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"/>
    </mc:Choice>
  </mc:AlternateContent>
  <bookViews>
    <workbookView xWindow="-108" yWindow="-108" windowWidth="23256" windowHeight="12600" tabRatio="544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<sst xmlns="http://schemas.openxmlformats.org/spreadsheetml/2006/main" count="682" uniqueCount="326">
  <si>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</si>
  <si>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</si>
  <si>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</si>
  <si>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</si>
  <si>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</si>
  <si>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</si>
  <si>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</si>
  <si>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</si>
  <si>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</si>
  <si>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</si>
  <si>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</si>
  <si>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</si>
  <si>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</si>
  <si>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</si>
  <si>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</si>
  <si>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</si>
  <si>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</si>
  <si>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</si>
  <si>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</si>
  <si>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</si>
  <si>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</si>
  <si>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</si>
  <si>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</si>
  <si>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</si>
  <si>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</si>
  <si>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</si>
  <si>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</si>
  <si>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</si>
  <si>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</si>
  <si>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</si>
  <si>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</si>
  <si>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</si>
  <si>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</si>
  <si>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</si>
  <si>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</si>
  <si>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</si>
  <si>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</si>
  <si>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</si>
  <si>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</si>
  <si>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</si>
  <si>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</si>
  <si>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</si>
  <si>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</si>
  <si>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</si>
  <si>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</si>
  <si>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</si>
  <si>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</si>
  <si>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</si>
  <si>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</si>
  <si>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</si>
  <si>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</si>
  <si>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</si>
  <si>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</si>
  <si>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</si>
  <si>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</si>
  <si>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</si>
  <si>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</si>
  <si>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</si>
  <si>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</si>
  <si>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</si>
  <si>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</si>
  <si>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</si>
  <si>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</si>
  <si>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</si>
  <si>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</si>
  <si>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</si>
  <si>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</si>
  <si>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</si>
  <si>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</si>
  <si>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</si>
  <si>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</si>
  <si>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</si>
  <si>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</si>
  <si>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</si>
  <si>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</si>
  <si>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</si>
  <si>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</si>
  <si>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</si>
  <si>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</si>
  <si>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</si>
  <si>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</si>
  <si>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</si>
  <si>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</si>
  <si>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</si>
  <si>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</si>
  <si>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</si>
  <si>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</si>
  <si>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</si>
  <si>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</si>
  <si>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</si>
  <si>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</si>
  <si>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</si>
  <si>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</si>
  <si>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</si>
  <si>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</si>
  <si>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</si>
  <si>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</si>
  <si>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</si>
  <si>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</si>
  <si>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</si>
  <si>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</si>
  <si>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</si>
  <si>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</si>
  <si>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</si>
  <si>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</si>
  <si>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</si>
  <si>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</si>
  <si>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</si>
  <si>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</si>
  <si>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</si>
  <si>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</si>
  <si>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</si>
  <si>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</si>
  <si>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</si>
  <si>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</si>
  <si>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</si>
  <si>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</si>
  <si>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</si>
  <si>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</si>
  <si>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</si>
  <si>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</si>
  <si>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</si>
  <si>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</si>
  <si>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</si>
  <si>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</si>
  <si>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</si>
  <si>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</si>
  <si>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</si>
  <si>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</si>
  <si>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</si>
  <si>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</si>
  <si>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</si>
  <si>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</si>
  <si>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</si>
  <si>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</si>
  <si>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</si>
  <si>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</si>
  <si>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</si>
  <si>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</si>
  <si>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</si>
  <si>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</si>
  <si>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</si>
  <si>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</si>
  <si>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</si>
  <si>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</si>
  <si>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</si>
  <si>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</si>
  <si>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</si>
  <si>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</si>
  <si>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</si>
  <si>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</si>
  <si>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</si>
  <si>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</si>
  <si>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</si>
  <si>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</si>
  <si>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</si>
  <si>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</si>
  <si>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</si>
  <si>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</si>
  <si>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</si>
  <si>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</si>
  <si>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</si>
  <si>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</si>
  <si>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</si>
  <si>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</si>
  <si>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</si>
  <si>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</si>
  <si>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</si>
  <si>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</si>
  <si>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</si>
  <si>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</si>
  <si>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</si>
  <si>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</si>
  <si>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</si>
  <si>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</si>
  <si>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</si>
  <si>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</si>
  <si>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</si>
  <si>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</si>
  <si>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</si>
  <si>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</si>
  <si>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</si>
  <si>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</si>
  <si>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</si>
  <si>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</si>
  <si>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</si>
  <si>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</si>
  <si>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</si>
  <si>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</si>
  <si>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</si>
  <si>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</si>
  <si>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</si>
  <si>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</si>
  <si>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</si>
  <si>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</si>
  <si>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</si>
  <si>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</si>
  <si>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</si>
  <si>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</si>
  <si>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</si>
  <si>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</si>
  <si>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</si>
  <si>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</si>
  <si>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</si>
  <si>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</si>
  <si>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</si>
  <si>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</si>
  <si>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</si>
  <si>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</si>
  <si>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</si>
  <si>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</si>
  <si>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</si>
  <si>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</si>
  <si>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</si>
  <si>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</si>
  <si>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</si>
  <si>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</si>
  <si>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</si>
  <si>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</si>
  <si>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</si>
  <si>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</si>
  <si>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</si>
  <si>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</si>
  <si>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</si>
  <si>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</si>
  <si>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</si>
  <si>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</si>
  <si>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</si>
  <si>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</si>
  <si>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</si>
  <si>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</si>
  <si>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</si>
  <si>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</si>
  <si>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</si>
  <si>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</si>
  <si>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</si>
  <si>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</si>
  <si>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</si>
  <si>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</si>
  <si>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</si>
  <si>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</si>
  <si>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</si>
  <si>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</si>
  <si>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</si>
  <si>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</si>
  <si>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</si>
  <si>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</si>
  <si>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</si>
  <si>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</si>
  <si>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</si>
  <si>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</si>
  <si>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</si>
  <si>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</si>
  <si>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</si>
  <si>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</si>
  <si>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</si>
  <si>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</si>
  <si>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</si>
  <si>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</si>
  <si>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</si>
  <si>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</si>
  <si>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</si>
  <si>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</si>
  <si>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</si>
  <si>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</si>
  <si>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</si>
  <si>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</si>
  <si>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</si>
  <si>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</si>
  <si>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</si>
  <si>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</si>
  <si>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</si>
  <si>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</si>
  <si>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</si>
  <si>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</si>
  <si>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</si>
  <si>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</si>
  <si>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</si>
  <si>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</si>
  <si>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</si>
  <si>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</si>
  <si>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</si>
  <si>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</si>
  <si>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</si>
  <si>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</si>
  <si>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</si>
  <si>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</si>
  <si>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</si>
  <si>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</si>
  <si>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</si>
  <si>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</si>
  <si>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</si>
  <si>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</si>
  <si>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</si>
  <si>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</si>
  <si>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</si>
  <si>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</si>
  <si>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</si>
  <si>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</si>
  <si>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</si>
  <si>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</si>
  <si>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</si>
  <si>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</si>
  <si>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</si>
  <si>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</si>
  <si>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</si>
  <si>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</si>
  <si>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</si>
  <si>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</si>
  <si>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</si>
  <si>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</si>
  <si>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</si>
  <si>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</si>
  <si>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</si>
  <si>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</si>
  <si>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</si>
  <si>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</si>
  <si>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</si>
  <si>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</si>
  <si>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</si>
  <si>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</si>
  <si>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</si>
  <si>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</si>
  <si>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</si>
  <si>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</si>
  <si>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Ec.Vieru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</si>
</sst>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abSelected="1" topLeftCell="B274" zoomScale="90" zoomScaleNormal="90" workbookViewId="0">
      <selection activeCell="E308" sqref="E308"/>
    </sheetView>
  </sheetViews>
  <sheetFormatPr defaultColWidth="9.109375" defaultRowHeight="14.4" x14ac:dyDescent="0.3"/>
  <cols>
    <col min="1" max="1" width="5.33203125" style="27" hidden="1" customWidth="1"/>
    <col min="2" max="2" width="4.441406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8" width="9.109375" style="27"/>
    <col min="19" max="20" width="0" style="43" hidden="1" customWidth="1"/>
    <col min="21" max="21" width="71.6640625" style="43" hidden="1" customWidth="1"/>
    <col min="22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3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1</v>
      </c>
      <c r="U6" s="43" t="s">
        <v>9</v>
      </c>
    </row>
    <row r="7" spans="1:21" ht="15" thickBot="1" x14ac:dyDescent="0.35">
      <c r="D7" s="42" t="s">
        <v>10</v>
      </c>
      <c r="E7" s="40">
        <v>2023</v>
      </c>
      <c r="U7" s="43" t="s">
        <v>11</v>
      </c>
    </row>
    <row r="8" spans="1:21" ht="15" thickBot="1" x14ac:dyDescent="0.35">
      <c r="U8" s="43" t="s">
        <v>12</v>
      </c>
    </row>
    <row r="9" spans="1:21" ht="15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325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" thickBot="1" x14ac:dyDescent="0.35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5.6" thickTop="1" thickBot="1" x14ac:dyDescent="0.35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5.6" thickTop="1" thickBot="1" x14ac:dyDescent="0.35">
      <c r="A15" s="91">
        <v>1.01</v>
      </c>
      <c r="B15" s="101">
        <v>1</v>
      </c>
      <c r="C15" s="104" t="s">
        <v>28</v>
      </c>
      <c r="D15" s="15" t="s">
        <v>29</v>
      </c>
      <c r="E15" s="11">
        <v>51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" thickBot="1" x14ac:dyDescent="0.35">
      <c r="A16" s="91"/>
      <c r="B16" s="102"/>
      <c r="C16" s="104"/>
      <c r="D16" s="15" t="s">
        <v>31</v>
      </c>
      <c r="E16" s="11">
        <v>1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" thickBot="1" x14ac:dyDescent="0.35">
      <c r="A17" s="91"/>
      <c r="B17" s="103"/>
      <c r="C17" s="105"/>
      <c r="D17" s="17" t="s">
        <v>33</v>
      </c>
      <c r="E17" s="24">
        <f>E15+E16</f>
        <v>52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5.6" thickTop="1" thickBot="1" x14ac:dyDescent="0.35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91">
        <v>1.03</v>
      </c>
      <c r="B21" s="101">
        <v>3</v>
      </c>
      <c r="C21" s="106" t="s">
        <v>39</v>
      </c>
      <c r="D21" s="15" t="s">
        <v>29</v>
      </c>
      <c r="E21" s="11">
        <v>51</v>
      </c>
      <c r="F21" s="2"/>
      <c r="G21" s="32"/>
      <c r="U21" s="43" t="s">
        <v>40</v>
      </c>
    </row>
    <row r="22" spans="1:21" ht="15" thickBot="1" x14ac:dyDescent="0.35">
      <c r="A22" s="91"/>
      <c r="B22" s="102"/>
      <c r="C22" s="104"/>
      <c r="D22" s="15" t="s">
        <v>31</v>
      </c>
      <c r="E22" s="11">
        <v>1</v>
      </c>
      <c r="F22" s="2"/>
      <c r="G22" s="32"/>
      <c r="U22" s="43" t="s">
        <v>41</v>
      </c>
    </row>
    <row r="23" spans="1:21" ht="15" thickBot="1" x14ac:dyDescent="0.35">
      <c r="A23" s="91"/>
      <c r="B23" s="103"/>
      <c r="C23" s="107"/>
      <c r="D23" s="17" t="s">
        <v>33</v>
      </c>
      <c r="E23" s="24">
        <f>E21+E22</f>
        <v>52</v>
      </c>
      <c r="F23" s="46"/>
      <c r="G23" s="32"/>
      <c r="U23" s="43" t="s">
        <v>42</v>
      </c>
    </row>
    <row r="24" spans="1:21" ht="15.6" thickTop="1" thickBot="1" x14ac:dyDescent="0.35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" thickBot="1" x14ac:dyDescent="0.35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2" customHeight="1" thickBot="1" x14ac:dyDescent="0.35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5.6" thickTop="1" thickBot="1" x14ac:dyDescent="0.35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" thickBot="1" x14ac:dyDescent="0.35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" thickBot="1" x14ac:dyDescent="0.35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5.6" thickTop="1" thickBot="1" x14ac:dyDescent="0.35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" thickBot="1" x14ac:dyDescent="0.35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" thickBot="1" x14ac:dyDescent="0.35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5.6" thickTop="1" thickBot="1" x14ac:dyDescent="0.35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" thickBot="1" x14ac:dyDescent="0.35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" thickBot="1" x14ac:dyDescent="0.35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5.6" thickTop="1" thickBot="1" x14ac:dyDescent="0.35">
      <c r="A36" s="91">
        <v>1.08</v>
      </c>
      <c r="B36" s="101">
        <v>8</v>
      </c>
      <c r="C36" s="106" t="s">
        <v>59</v>
      </c>
      <c r="D36" s="15" t="s">
        <v>29</v>
      </c>
      <c r="E36" s="1">
        <v>2</v>
      </c>
      <c r="F36" s="2"/>
      <c r="G36" s="32"/>
      <c r="U36" s="43" t="s">
        <v>60</v>
      </c>
    </row>
    <row r="37" spans="1:21" ht="15" thickBot="1" x14ac:dyDescent="0.35">
      <c r="A37" s="91"/>
      <c r="B37" s="102"/>
      <c r="C37" s="104"/>
      <c r="D37" s="15" t="s">
        <v>31</v>
      </c>
      <c r="E37" s="1">
        <v>2</v>
      </c>
      <c r="F37" s="2"/>
      <c r="G37" s="32"/>
      <c r="U37" s="43" t="s">
        <v>61</v>
      </c>
    </row>
    <row r="38" spans="1:21" ht="15" thickBot="1" x14ac:dyDescent="0.35">
      <c r="A38" s="91"/>
      <c r="B38" s="103"/>
      <c r="C38" s="104"/>
      <c r="D38" s="22" t="s">
        <v>33</v>
      </c>
      <c r="E38" s="77">
        <v>2</v>
      </c>
      <c r="F38" s="26"/>
      <c r="G38" s="32"/>
      <c r="U38" s="43" t="s">
        <v>62</v>
      </c>
    </row>
    <row r="39" spans="1:21" ht="15.6" thickTop="1" thickBot="1" x14ac:dyDescent="0.35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5.6" thickTop="1" thickBot="1" x14ac:dyDescent="0.35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51</v>
      </c>
      <c r="F40" s="2"/>
      <c r="G40" s="32"/>
      <c r="U40" s="43" t="s">
        <v>65</v>
      </c>
    </row>
    <row r="41" spans="1:21" ht="15" thickBot="1" x14ac:dyDescent="0.35">
      <c r="A41" s="91"/>
      <c r="B41" s="102"/>
      <c r="C41" s="104"/>
      <c r="D41" s="15" t="s">
        <v>31</v>
      </c>
      <c r="E41" s="11">
        <v>1</v>
      </c>
      <c r="F41" s="2"/>
      <c r="G41" s="32"/>
      <c r="U41" s="43" t="s">
        <v>66</v>
      </c>
    </row>
    <row r="42" spans="1:21" ht="15" thickBot="1" x14ac:dyDescent="0.35">
      <c r="A42" s="91"/>
      <c r="B42" s="115"/>
      <c r="C42" s="107"/>
      <c r="D42" s="17" t="s">
        <v>33</v>
      </c>
      <c r="E42" s="24">
        <f>E40+E41</f>
        <v>52</v>
      </c>
      <c r="F42" s="46"/>
      <c r="G42" s="32"/>
      <c r="U42" s="43" t="s">
        <v>67</v>
      </c>
    </row>
    <row r="43" spans="1:21" ht="15.6" thickTop="1" thickBot="1" x14ac:dyDescent="0.35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" thickBot="1" x14ac:dyDescent="0.35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" thickBot="1" x14ac:dyDescent="0.35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5.6" thickTop="1" thickBot="1" x14ac:dyDescent="0.35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51</v>
      </c>
      <c r="F46" s="2"/>
      <c r="G46" s="32"/>
      <c r="U46" s="43" t="s">
        <v>72</v>
      </c>
    </row>
    <row r="47" spans="1:21" ht="15" thickBot="1" x14ac:dyDescent="0.35">
      <c r="A47" s="91"/>
      <c r="B47" s="102"/>
      <c r="C47" s="104"/>
      <c r="D47" s="15" t="s">
        <v>31</v>
      </c>
      <c r="E47" s="11">
        <v>1</v>
      </c>
      <c r="F47" s="2"/>
      <c r="G47" s="32"/>
      <c r="U47" s="43" t="s">
        <v>73</v>
      </c>
    </row>
    <row r="48" spans="1:21" ht="15" thickBot="1" x14ac:dyDescent="0.35">
      <c r="A48" s="91"/>
      <c r="B48" s="115"/>
      <c r="C48" s="107"/>
      <c r="D48" s="17" t="s">
        <v>33</v>
      </c>
      <c r="E48" s="24">
        <f>E46+E47</f>
        <v>52</v>
      </c>
      <c r="F48" s="46"/>
      <c r="G48" s="32"/>
      <c r="U48" s="43" t="s">
        <v>74</v>
      </c>
    </row>
    <row r="49" spans="1:21" ht="15.6" thickTop="1" thickBot="1" x14ac:dyDescent="0.35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" thickBot="1" x14ac:dyDescent="0.35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" thickBot="1" x14ac:dyDescent="0.35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5.6" thickTop="1" thickBot="1" x14ac:dyDescent="0.35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" thickBot="1" x14ac:dyDescent="0.35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5.6" thickTop="1" thickBot="1" x14ac:dyDescent="0.35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5.6" thickTop="1" thickBot="1" x14ac:dyDescent="0.35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" thickBot="1" x14ac:dyDescent="0.35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" thickBot="1" x14ac:dyDescent="0.35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5.6" thickTop="1" thickBot="1" x14ac:dyDescent="0.35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" thickBot="1" x14ac:dyDescent="0.35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" thickBot="1" x14ac:dyDescent="0.35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5.6" thickTop="1" thickBot="1" x14ac:dyDescent="0.35">
      <c r="A61" s="91">
        <v>2.08</v>
      </c>
      <c r="B61" s="101">
        <v>16</v>
      </c>
      <c r="C61" s="106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" thickBot="1" x14ac:dyDescent="0.35">
      <c r="A62" s="91"/>
      <c r="B62" s="102"/>
      <c r="C62" s="104"/>
      <c r="D62" s="15" t="s">
        <v>31</v>
      </c>
      <c r="E62" s="3">
        <v>1</v>
      </c>
      <c r="F62" s="4"/>
      <c r="G62" s="32"/>
      <c r="U62" s="43" t="s">
        <v>91</v>
      </c>
    </row>
    <row r="63" spans="1:21" ht="15" thickBot="1" x14ac:dyDescent="0.35">
      <c r="A63" s="91"/>
      <c r="B63" s="102"/>
      <c r="C63" s="104"/>
      <c r="D63" s="22" t="s">
        <v>33</v>
      </c>
      <c r="E63" s="77">
        <v>1</v>
      </c>
      <c r="F63" s="26"/>
      <c r="G63" s="32"/>
      <c r="U63" s="43" t="s">
        <v>92</v>
      </c>
    </row>
    <row r="64" spans="1:21" ht="15.6" thickTop="1" thickBot="1" x14ac:dyDescent="0.35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5.6" thickTop="1" thickBot="1" x14ac:dyDescent="0.35">
      <c r="A65" s="91">
        <v>3.01</v>
      </c>
      <c r="B65" s="101">
        <v>17</v>
      </c>
      <c r="C65" s="106" t="s">
        <v>28</v>
      </c>
      <c r="D65" s="15" t="s">
        <v>29</v>
      </c>
      <c r="E65" s="11">
        <v>20</v>
      </c>
      <c r="F65" s="5"/>
      <c r="G65" s="32"/>
      <c r="U65" s="43" t="s">
        <v>95</v>
      </c>
    </row>
    <row r="66" spans="1:21" ht="15" thickBot="1" x14ac:dyDescent="0.35">
      <c r="A66" s="91"/>
      <c r="B66" s="102"/>
      <c r="C66" s="104"/>
      <c r="D66" s="15" t="s">
        <v>31</v>
      </c>
      <c r="E66" s="11">
        <v>0</v>
      </c>
      <c r="F66" s="5"/>
      <c r="G66" s="32"/>
      <c r="U66" s="43" t="s">
        <v>96</v>
      </c>
    </row>
    <row r="67" spans="1:21" ht="15" thickBot="1" x14ac:dyDescent="0.35">
      <c r="A67" s="91"/>
      <c r="B67" s="115"/>
      <c r="C67" s="107"/>
      <c r="D67" s="17" t="s">
        <v>33</v>
      </c>
      <c r="E67" s="24">
        <f>E65+E66</f>
        <v>20</v>
      </c>
      <c r="F67" s="45"/>
      <c r="G67" s="32"/>
      <c r="U67" s="43" t="s">
        <v>97</v>
      </c>
    </row>
    <row r="68" spans="1:21" ht="15.6" thickTop="1" thickBot="1" x14ac:dyDescent="0.35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" thickBot="1" x14ac:dyDescent="0.35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99</v>
      </c>
    </row>
    <row r="70" spans="1:21" ht="15" thickBot="1" x14ac:dyDescent="0.35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100</v>
      </c>
    </row>
    <row r="71" spans="1:21" ht="15.6" thickTop="1" thickBot="1" x14ac:dyDescent="0.35">
      <c r="A71" s="91">
        <v>3.03</v>
      </c>
      <c r="B71" s="101">
        <v>19</v>
      </c>
      <c r="C71" s="106" t="s">
        <v>101</v>
      </c>
      <c r="D71" s="15" t="s">
        <v>29</v>
      </c>
      <c r="E71" s="11">
        <v>20</v>
      </c>
      <c r="F71" s="5"/>
      <c r="G71" s="32"/>
      <c r="U71" s="43" t="s">
        <v>102</v>
      </c>
    </row>
    <row r="72" spans="1:21" ht="15" thickBot="1" x14ac:dyDescent="0.35">
      <c r="A72" s="91"/>
      <c r="B72" s="102"/>
      <c r="C72" s="104"/>
      <c r="D72" s="15" t="s">
        <v>31</v>
      </c>
      <c r="E72" s="11">
        <v>0</v>
      </c>
      <c r="F72" s="5"/>
      <c r="G72" s="32"/>
      <c r="U72" s="43" t="s">
        <v>103</v>
      </c>
    </row>
    <row r="73" spans="1:21" ht="15" thickBot="1" x14ac:dyDescent="0.35">
      <c r="A73" s="91"/>
      <c r="B73" s="115"/>
      <c r="C73" s="107"/>
      <c r="D73" s="17" t="s">
        <v>33</v>
      </c>
      <c r="E73" s="24">
        <f>E71+E72</f>
        <v>20</v>
      </c>
      <c r="F73" s="45"/>
      <c r="G73" s="32"/>
      <c r="U73" s="43" t="s">
        <v>104</v>
      </c>
    </row>
    <row r="74" spans="1:21" ht="15.6" thickTop="1" thickBot="1" x14ac:dyDescent="0.35">
      <c r="A74" s="91">
        <v>3.04</v>
      </c>
      <c r="B74" s="116">
        <v>20</v>
      </c>
      <c r="C74" s="117" t="s">
        <v>105</v>
      </c>
      <c r="D74" s="15" t="s">
        <v>29</v>
      </c>
      <c r="E74" s="11">
        <v>0</v>
      </c>
      <c r="F74" s="5"/>
      <c r="G74" s="32"/>
      <c r="U74" s="43" t="s">
        <v>106</v>
      </c>
    </row>
    <row r="75" spans="1:21" ht="15" thickBot="1" x14ac:dyDescent="0.35">
      <c r="A75" s="91"/>
      <c r="B75" s="102"/>
      <c r="C75" s="104"/>
      <c r="D75" s="15" t="s">
        <v>107</v>
      </c>
      <c r="E75" s="11">
        <v>0</v>
      </c>
      <c r="F75" s="5"/>
      <c r="G75" s="32"/>
      <c r="U75" s="43" t="s">
        <v>108</v>
      </c>
    </row>
    <row r="76" spans="1:21" ht="15" thickBot="1" x14ac:dyDescent="0.35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5.6" thickTop="1" thickBot="1" x14ac:dyDescent="0.35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" thickBot="1" x14ac:dyDescent="0.35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" thickBot="1" x14ac:dyDescent="0.35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5.6" thickTop="1" thickBot="1" x14ac:dyDescent="0.35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" thickBot="1" x14ac:dyDescent="0.35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" thickBot="1" x14ac:dyDescent="0.35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5.6" thickTop="1" thickBot="1" x14ac:dyDescent="0.35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" thickBot="1" x14ac:dyDescent="0.35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" thickBot="1" x14ac:dyDescent="0.35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5.6" thickTop="1" thickBot="1" x14ac:dyDescent="0.35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" thickBot="1" x14ac:dyDescent="0.35">
      <c r="A87" s="91"/>
      <c r="B87" s="102"/>
      <c r="C87" s="104"/>
      <c r="D87" s="15" t="s">
        <v>31</v>
      </c>
      <c r="E87" s="3">
        <v>0</v>
      </c>
      <c r="F87" s="7"/>
      <c r="G87" s="32"/>
      <c r="U87" s="43" t="s">
        <v>120</v>
      </c>
    </row>
    <row r="88" spans="1:21" ht="15" thickBot="1" x14ac:dyDescent="0.35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121</v>
      </c>
    </row>
    <row r="89" spans="1:21" ht="15.6" thickTop="1" thickBot="1" x14ac:dyDescent="0.35">
      <c r="A89" s="36">
        <v>4</v>
      </c>
      <c r="B89" s="121" t="s">
        <v>122</v>
      </c>
      <c r="C89" s="122"/>
      <c r="D89" s="122"/>
      <c r="E89" s="123"/>
      <c r="F89" s="124"/>
      <c r="G89" s="32"/>
      <c r="U89" s="43" t="s">
        <v>123</v>
      </c>
    </row>
    <row r="90" spans="1:21" ht="15.6" thickTop="1" thickBot="1" x14ac:dyDescent="0.35">
      <c r="A90" s="91">
        <v>4.01</v>
      </c>
      <c r="B90" s="116">
        <v>25</v>
      </c>
      <c r="C90" s="117" t="s">
        <v>124</v>
      </c>
      <c r="D90" s="15" t="s">
        <v>29</v>
      </c>
      <c r="E90" s="11">
        <v>0</v>
      </c>
      <c r="F90" s="5"/>
      <c r="G90" s="32"/>
      <c r="U90" s="43" t="s">
        <v>125</v>
      </c>
    </row>
    <row r="91" spans="1:21" ht="15" thickBot="1" x14ac:dyDescent="0.35">
      <c r="A91" s="91"/>
      <c r="B91" s="102"/>
      <c r="C91" s="104"/>
      <c r="D91" s="15" t="s">
        <v>31</v>
      </c>
      <c r="E91" s="11">
        <v>0</v>
      </c>
      <c r="F91" s="5"/>
      <c r="G91" s="32"/>
      <c r="U91" s="43" t="s">
        <v>126</v>
      </c>
    </row>
    <row r="92" spans="1:21" ht="15" thickBot="1" x14ac:dyDescent="0.35">
      <c r="A92" s="91"/>
      <c r="B92" s="103"/>
      <c r="C92" s="105"/>
      <c r="D92" s="17" t="s">
        <v>33</v>
      </c>
      <c r="E92" s="18">
        <f>E90+E91</f>
        <v>0</v>
      </c>
      <c r="F92" s="44"/>
      <c r="G92" s="32"/>
      <c r="U92" s="43" t="s">
        <v>127</v>
      </c>
    </row>
    <row r="93" spans="1:21" ht="15.6" thickTop="1" thickBot="1" x14ac:dyDescent="0.35">
      <c r="A93" s="91">
        <v>4.0199999999999996</v>
      </c>
      <c r="B93" s="101">
        <v>26</v>
      </c>
      <c r="C93" s="106" t="s">
        <v>128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" thickBot="1" x14ac:dyDescent="0.35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130</v>
      </c>
    </row>
    <row r="95" spans="1:21" ht="15" thickBot="1" x14ac:dyDescent="0.35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131</v>
      </c>
    </row>
    <row r="96" spans="1:21" ht="15.6" thickTop="1" thickBot="1" x14ac:dyDescent="0.35">
      <c r="A96" s="91">
        <v>4.03</v>
      </c>
      <c r="B96" s="101">
        <v>27</v>
      </c>
      <c r="C96" s="106" t="s">
        <v>132</v>
      </c>
      <c r="D96" s="15" t="s">
        <v>29</v>
      </c>
      <c r="E96" s="12">
        <v>0</v>
      </c>
      <c r="F96" s="7"/>
      <c r="G96" s="32"/>
      <c r="U96" s="43" t="s">
        <v>133</v>
      </c>
    </row>
    <row r="97" spans="1:21" ht="15" thickBot="1" x14ac:dyDescent="0.35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134</v>
      </c>
    </row>
    <row r="98" spans="1:21" ht="15" thickBot="1" x14ac:dyDescent="0.35">
      <c r="A98" s="91"/>
      <c r="B98" s="103"/>
      <c r="C98" s="105"/>
      <c r="D98" s="17" t="s">
        <v>33</v>
      </c>
      <c r="E98" s="18">
        <f>E96+E97</f>
        <v>0</v>
      </c>
      <c r="F98" s="44"/>
      <c r="G98" s="32"/>
      <c r="U98" s="43" t="s">
        <v>135</v>
      </c>
    </row>
    <row r="99" spans="1:21" ht="15.6" thickTop="1" thickBot="1" x14ac:dyDescent="0.35">
      <c r="A99" s="91">
        <v>4.04</v>
      </c>
      <c r="B99" s="101">
        <v>28</v>
      </c>
      <c r="C99" s="106" t="s">
        <v>136</v>
      </c>
      <c r="D99" s="15" t="s">
        <v>29</v>
      </c>
      <c r="E99" s="12">
        <v>0</v>
      </c>
      <c r="F99" s="7"/>
      <c r="G99" s="32"/>
      <c r="U99" s="43" t="s">
        <v>137</v>
      </c>
    </row>
    <row r="100" spans="1:21" ht="15" thickBot="1" x14ac:dyDescent="0.35">
      <c r="A100" s="91"/>
      <c r="B100" s="102"/>
      <c r="C100" s="104"/>
      <c r="D100" s="15" t="s">
        <v>31</v>
      </c>
      <c r="E100" s="12">
        <v>0</v>
      </c>
      <c r="F100" s="7"/>
      <c r="G100" s="32"/>
      <c r="U100" s="43" t="s">
        <v>138</v>
      </c>
    </row>
    <row r="101" spans="1:21" ht="15" thickBot="1" x14ac:dyDescent="0.35">
      <c r="A101" s="91"/>
      <c r="B101" s="115"/>
      <c r="C101" s="107"/>
      <c r="D101" s="17" t="s">
        <v>33</v>
      </c>
      <c r="E101" s="18">
        <f>E99+E100</f>
        <v>0</v>
      </c>
      <c r="F101" s="44"/>
      <c r="G101" s="32"/>
      <c r="U101" s="43" t="s">
        <v>139</v>
      </c>
    </row>
    <row r="102" spans="1:21" ht="15.6" thickTop="1" thickBot="1" x14ac:dyDescent="0.35">
      <c r="A102" s="91">
        <v>4.05</v>
      </c>
      <c r="B102" s="116">
        <v>29</v>
      </c>
      <c r="C102" s="117" t="s">
        <v>140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" thickBot="1" x14ac:dyDescent="0.35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142</v>
      </c>
    </row>
    <row r="104" spans="1:21" ht="15" thickBot="1" x14ac:dyDescent="0.35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143</v>
      </c>
    </row>
    <row r="105" spans="1:21" ht="15.6" thickTop="1" thickBot="1" x14ac:dyDescent="0.35">
      <c r="A105" s="91">
        <v>4.0599999999999996</v>
      </c>
      <c r="B105" s="116">
        <v>30</v>
      </c>
      <c r="C105" s="117" t="s">
        <v>144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" thickBot="1" x14ac:dyDescent="0.35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146</v>
      </c>
    </row>
    <row r="107" spans="1:21" ht="15" thickBot="1" x14ac:dyDescent="0.35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147</v>
      </c>
    </row>
    <row r="108" spans="1:21" ht="15.6" thickTop="1" thickBot="1" x14ac:dyDescent="0.35">
      <c r="A108" s="91">
        <v>4.07</v>
      </c>
      <c r="B108" s="116">
        <v>31</v>
      </c>
      <c r="C108" s="117" t="s">
        <v>148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" thickBot="1" x14ac:dyDescent="0.35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150</v>
      </c>
    </row>
    <row r="110" spans="1:21" ht="15" thickBot="1" x14ac:dyDescent="0.35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151</v>
      </c>
    </row>
    <row r="111" spans="1:21" ht="15.6" thickTop="1" thickBot="1" x14ac:dyDescent="0.35">
      <c r="A111" s="91">
        <v>4.08</v>
      </c>
      <c r="B111" s="101">
        <v>32</v>
      </c>
      <c r="C111" s="106" t="s">
        <v>152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" thickBot="1" x14ac:dyDescent="0.35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154</v>
      </c>
    </row>
    <row r="113" spans="1:21" ht="15" thickBot="1" x14ac:dyDescent="0.35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155</v>
      </c>
    </row>
    <row r="114" spans="1:21" ht="15.6" thickTop="1" thickBot="1" x14ac:dyDescent="0.35">
      <c r="A114" s="91">
        <v>4.09</v>
      </c>
      <c r="B114" s="101">
        <v>33</v>
      </c>
      <c r="C114" s="106" t="s">
        <v>156</v>
      </c>
      <c r="D114" s="15" t="s">
        <v>29</v>
      </c>
      <c r="E114" s="3">
        <v>0</v>
      </c>
      <c r="F114" s="7"/>
      <c r="G114" s="32"/>
      <c r="U114" s="43" t="s">
        <v>157</v>
      </c>
    </row>
    <row r="115" spans="1:21" ht="15" thickBot="1" x14ac:dyDescent="0.35">
      <c r="A115" s="91"/>
      <c r="B115" s="102"/>
      <c r="C115" s="104"/>
      <c r="D115" s="15" t="s">
        <v>31</v>
      </c>
      <c r="E115" s="3">
        <v>0</v>
      </c>
      <c r="F115" s="7"/>
      <c r="G115" s="32"/>
      <c r="U115" s="43" t="s">
        <v>158</v>
      </c>
    </row>
    <row r="116" spans="1:21" ht="15" thickBot="1" x14ac:dyDescent="0.35">
      <c r="A116" s="91"/>
      <c r="B116" s="115"/>
      <c r="C116" s="107"/>
      <c r="D116" s="17" t="s">
        <v>33</v>
      </c>
      <c r="E116" s="14">
        <v>0</v>
      </c>
      <c r="F116" s="26"/>
      <c r="G116" s="32"/>
      <c r="U116" s="43" t="s">
        <v>159</v>
      </c>
    </row>
    <row r="117" spans="1:21" ht="30" customHeight="1" thickTop="1" thickBot="1" x14ac:dyDescent="0.35">
      <c r="A117" s="36">
        <v>5</v>
      </c>
      <c r="B117" s="112" t="s">
        <v>160</v>
      </c>
      <c r="C117" s="113"/>
      <c r="D117" s="113"/>
      <c r="E117" s="125"/>
      <c r="F117" s="114"/>
      <c r="G117" s="32"/>
      <c r="U117" s="43" t="s">
        <v>161</v>
      </c>
    </row>
    <row r="118" spans="1:21" ht="15.6" thickTop="1" thickBot="1" x14ac:dyDescent="0.35">
      <c r="A118" s="91">
        <v>5.01</v>
      </c>
      <c r="B118" s="116">
        <v>34</v>
      </c>
      <c r="C118" s="117" t="s">
        <v>162</v>
      </c>
      <c r="D118" s="15" t="s">
        <v>29</v>
      </c>
      <c r="E118" s="11">
        <v>0</v>
      </c>
      <c r="F118" s="5"/>
      <c r="G118" s="32"/>
      <c r="U118" s="43" t="s">
        <v>163</v>
      </c>
    </row>
    <row r="119" spans="1:21" ht="15" thickBot="1" x14ac:dyDescent="0.35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164</v>
      </c>
    </row>
    <row r="120" spans="1:21" ht="15" thickBot="1" x14ac:dyDescent="0.35">
      <c r="A120" s="91"/>
      <c r="B120" s="115"/>
      <c r="C120" s="107"/>
      <c r="D120" s="17" t="s">
        <v>33</v>
      </c>
      <c r="E120" s="18">
        <f>E118+E119</f>
        <v>0</v>
      </c>
      <c r="F120" s="44"/>
      <c r="G120" s="32"/>
      <c r="U120" s="43" t="s">
        <v>165</v>
      </c>
    </row>
    <row r="121" spans="1:21" ht="15.6" thickTop="1" thickBot="1" x14ac:dyDescent="0.35">
      <c r="A121" s="91">
        <v>5.0199999999999996</v>
      </c>
      <c r="B121" s="116">
        <v>35</v>
      </c>
      <c r="C121" s="117" t="s">
        <v>166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" thickBot="1" x14ac:dyDescent="0.35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168</v>
      </c>
    </row>
    <row r="123" spans="1:21" ht="15" thickBot="1" x14ac:dyDescent="0.35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169</v>
      </c>
    </row>
    <row r="124" spans="1:21" ht="15.6" thickTop="1" thickBot="1" x14ac:dyDescent="0.35">
      <c r="A124" s="91">
        <v>5.03</v>
      </c>
      <c r="B124" s="116">
        <v>36</v>
      </c>
      <c r="C124" s="117" t="s">
        <v>170</v>
      </c>
      <c r="D124" s="15" t="s">
        <v>29</v>
      </c>
      <c r="E124" s="12">
        <v>0</v>
      </c>
      <c r="F124" s="7"/>
      <c r="G124" s="32"/>
      <c r="U124" s="43" t="s">
        <v>171</v>
      </c>
    </row>
    <row r="125" spans="1:21" ht="15" thickBot="1" x14ac:dyDescent="0.35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172</v>
      </c>
    </row>
    <row r="126" spans="1:21" ht="15.6" thickTop="1" thickBot="1" x14ac:dyDescent="0.35">
      <c r="A126" s="91"/>
      <c r="B126" s="115"/>
      <c r="C126" s="107"/>
      <c r="D126" s="17" t="s">
        <v>33</v>
      </c>
      <c r="E126" s="18">
        <f>E124+E125</f>
        <v>0</v>
      </c>
      <c r="F126" s="44"/>
      <c r="G126" s="32"/>
      <c r="U126" s="43" t="s">
        <v>173</v>
      </c>
    </row>
    <row r="127" spans="1:21" ht="15.6" thickTop="1" thickBot="1" x14ac:dyDescent="0.35">
      <c r="A127" s="91">
        <v>5.04</v>
      </c>
      <c r="B127" s="116">
        <v>37</v>
      </c>
      <c r="C127" s="117" t="s">
        <v>174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" thickBot="1" x14ac:dyDescent="0.35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" thickBot="1" x14ac:dyDescent="0.35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5.6" thickTop="1" thickBot="1" x14ac:dyDescent="0.35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" thickBot="1" x14ac:dyDescent="0.35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" thickBot="1" x14ac:dyDescent="0.35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5.6" thickTop="1" thickBot="1" x14ac:dyDescent="0.35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" thickBot="1" x14ac:dyDescent="0.35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" thickBot="1" x14ac:dyDescent="0.35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5.6" thickTop="1" thickBot="1" x14ac:dyDescent="0.35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" thickBot="1" x14ac:dyDescent="0.35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185</v>
      </c>
    </row>
    <row r="138" spans="1:21" ht="15" thickBot="1" x14ac:dyDescent="0.35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186</v>
      </c>
    </row>
    <row r="139" spans="1:21" ht="15.6" thickTop="1" thickBot="1" x14ac:dyDescent="0.35">
      <c r="A139" s="91">
        <v>5.08</v>
      </c>
      <c r="B139" s="101">
        <v>41</v>
      </c>
      <c r="C139" s="106" t="s">
        <v>187</v>
      </c>
      <c r="D139" s="15" t="s">
        <v>29</v>
      </c>
      <c r="E139" s="3">
        <v>0</v>
      </c>
      <c r="F139" s="7"/>
      <c r="G139" s="32"/>
      <c r="U139" s="43" t="s">
        <v>188</v>
      </c>
    </row>
    <row r="140" spans="1:21" ht="15" thickBot="1" x14ac:dyDescent="0.35">
      <c r="A140" s="91"/>
      <c r="B140" s="102"/>
      <c r="C140" s="104"/>
      <c r="D140" s="15" t="s">
        <v>31</v>
      </c>
      <c r="E140" s="3">
        <v>0</v>
      </c>
      <c r="F140" s="7"/>
      <c r="G140" s="32"/>
      <c r="U140" s="43" t="s">
        <v>189</v>
      </c>
    </row>
    <row r="141" spans="1:21" ht="15" thickBot="1" x14ac:dyDescent="0.35">
      <c r="A141" s="91"/>
      <c r="B141" s="115"/>
      <c r="C141" s="107"/>
      <c r="D141" s="17" t="s">
        <v>33</v>
      </c>
      <c r="E141" s="14">
        <v>0</v>
      </c>
      <c r="F141" s="44"/>
      <c r="G141" s="32"/>
      <c r="U141" s="43" t="s">
        <v>190</v>
      </c>
    </row>
    <row r="142" spans="1:21" ht="15.6" thickTop="1" thickBot="1" x14ac:dyDescent="0.35">
      <c r="A142" s="91">
        <v>5.09</v>
      </c>
      <c r="B142" s="116">
        <v>42</v>
      </c>
      <c r="C142" s="117" t="s">
        <v>191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" thickBot="1" x14ac:dyDescent="0.35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193</v>
      </c>
    </row>
    <row r="144" spans="1:21" ht="15" thickBot="1" x14ac:dyDescent="0.35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194</v>
      </c>
    </row>
    <row r="145" spans="1:21" ht="21" customHeight="1" thickTop="1" thickBot="1" x14ac:dyDescent="0.35">
      <c r="A145" s="91">
        <v>5.0999999999999996</v>
      </c>
      <c r="B145" s="101">
        <v>43</v>
      </c>
      <c r="C145" s="106" t="s">
        <v>195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5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197</v>
      </c>
    </row>
    <row r="147" spans="1:21" ht="15" thickBot="1" x14ac:dyDescent="0.35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198</v>
      </c>
    </row>
    <row r="148" spans="1:21" ht="31.5" customHeight="1" thickTop="1" thickBot="1" x14ac:dyDescent="0.35">
      <c r="A148" s="36">
        <v>6</v>
      </c>
      <c r="B148" s="126" t="s">
        <v>199</v>
      </c>
      <c r="C148" s="123"/>
      <c r="D148" s="123"/>
      <c r="E148" s="123"/>
      <c r="F148" s="127"/>
      <c r="G148" s="32"/>
      <c r="U148" s="43" t="s">
        <v>200</v>
      </c>
    </row>
    <row r="149" spans="1:21" ht="15.6" thickTop="1" thickBot="1" x14ac:dyDescent="0.35">
      <c r="A149" s="91">
        <v>6.01</v>
      </c>
      <c r="B149" s="116">
        <v>44</v>
      </c>
      <c r="C149" s="117" t="s">
        <v>201</v>
      </c>
      <c r="D149" s="15" t="s">
        <v>29</v>
      </c>
      <c r="E149" s="12">
        <v>0</v>
      </c>
      <c r="F149" s="7"/>
      <c r="G149" s="32"/>
      <c r="U149" s="43" t="s">
        <v>202</v>
      </c>
    </row>
    <row r="150" spans="1:21" ht="15" thickBot="1" x14ac:dyDescent="0.35">
      <c r="A150" s="91"/>
      <c r="B150" s="102"/>
      <c r="C150" s="104"/>
      <c r="D150" s="15" t="s">
        <v>31</v>
      </c>
      <c r="E150" s="12">
        <v>0</v>
      </c>
      <c r="F150" s="7"/>
      <c r="G150" s="32"/>
      <c r="U150" s="43" t="s">
        <v>203</v>
      </c>
    </row>
    <row r="151" spans="1:21" ht="15" thickBot="1" x14ac:dyDescent="0.35">
      <c r="A151" s="91"/>
      <c r="B151" s="103"/>
      <c r="C151" s="105"/>
      <c r="D151" s="17" t="s">
        <v>33</v>
      </c>
      <c r="E151" s="18">
        <f>E149+E150</f>
        <v>0</v>
      </c>
      <c r="F151" s="44"/>
      <c r="G151" s="32"/>
      <c r="U151" s="43" t="s">
        <v>204</v>
      </c>
    </row>
    <row r="152" spans="1:21" ht="15.6" thickTop="1" thickBot="1" x14ac:dyDescent="0.35">
      <c r="A152" s="91">
        <v>6.02</v>
      </c>
      <c r="B152" s="101">
        <v>45</v>
      </c>
      <c r="C152" s="106" t="s">
        <v>205</v>
      </c>
      <c r="D152" s="15" t="s">
        <v>29</v>
      </c>
      <c r="E152" s="12">
        <v>0</v>
      </c>
      <c r="F152" s="7"/>
      <c r="G152" s="32"/>
      <c r="U152" s="43" t="s">
        <v>206</v>
      </c>
    </row>
    <row r="153" spans="1:21" ht="15" thickBot="1" x14ac:dyDescent="0.35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207</v>
      </c>
    </row>
    <row r="154" spans="1:21" ht="15" thickBot="1" x14ac:dyDescent="0.35">
      <c r="A154" s="91"/>
      <c r="B154" s="103"/>
      <c r="C154" s="105"/>
      <c r="D154" s="17" t="s">
        <v>33</v>
      </c>
      <c r="E154" s="18">
        <f>E152+E153</f>
        <v>0</v>
      </c>
      <c r="F154" s="44"/>
      <c r="G154" s="32"/>
      <c r="U154" s="43" t="s">
        <v>208</v>
      </c>
    </row>
    <row r="155" spans="1:21" ht="15.6" thickTop="1" thickBot="1" x14ac:dyDescent="0.35">
      <c r="A155" s="91">
        <v>6.03</v>
      </c>
      <c r="B155" s="101">
        <v>46</v>
      </c>
      <c r="C155" s="106" t="s">
        <v>209</v>
      </c>
      <c r="D155" s="15" t="s">
        <v>29</v>
      </c>
      <c r="E155" s="12">
        <v>0</v>
      </c>
      <c r="F155" s="7"/>
      <c r="G155" s="32"/>
      <c r="U155" s="43" t="s">
        <v>210</v>
      </c>
    </row>
    <row r="156" spans="1:21" ht="15" thickBot="1" x14ac:dyDescent="0.35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211</v>
      </c>
    </row>
    <row r="157" spans="1:21" ht="15" thickBot="1" x14ac:dyDescent="0.35">
      <c r="A157" s="91"/>
      <c r="B157" s="115"/>
      <c r="C157" s="107"/>
      <c r="D157" s="17" t="s">
        <v>33</v>
      </c>
      <c r="E157" s="18">
        <f>E155+E156</f>
        <v>0</v>
      </c>
      <c r="F157" s="44"/>
      <c r="G157" s="32"/>
      <c r="U157" s="43" t="s">
        <v>212</v>
      </c>
    </row>
    <row r="158" spans="1:21" ht="15.6" thickTop="1" thickBot="1" x14ac:dyDescent="0.35">
      <c r="A158" s="91">
        <v>6.04</v>
      </c>
      <c r="B158" s="116">
        <v>47</v>
      </c>
      <c r="C158" s="117" t="s">
        <v>213</v>
      </c>
      <c r="D158" s="15" t="s">
        <v>29</v>
      </c>
      <c r="E158" s="12">
        <v>0</v>
      </c>
      <c r="F158" s="7"/>
      <c r="G158" s="32"/>
      <c r="U158" s="43" t="s">
        <v>214</v>
      </c>
    </row>
    <row r="159" spans="1:21" ht="15" thickBot="1" x14ac:dyDescent="0.35">
      <c r="A159" s="91"/>
      <c r="B159" s="102"/>
      <c r="C159" s="104"/>
      <c r="D159" s="15" t="s">
        <v>31</v>
      </c>
      <c r="E159" s="12">
        <v>0</v>
      </c>
      <c r="F159" s="7"/>
      <c r="G159" s="32"/>
      <c r="U159" s="43" t="s">
        <v>215</v>
      </c>
    </row>
    <row r="160" spans="1:21" ht="15" thickBot="1" x14ac:dyDescent="0.35">
      <c r="A160" s="91"/>
      <c r="B160" s="103"/>
      <c r="C160" s="105"/>
      <c r="D160" s="17" t="s">
        <v>33</v>
      </c>
      <c r="E160" s="18">
        <f>E158+E159</f>
        <v>0</v>
      </c>
      <c r="F160" s="44"/>
      <c r="G160" s="32"/>
      <c r="U160" s="43" t="s">
        <v>216</v>
      </c>
    </row>
    <row r="161" spans="1:21" ht="15.6" thickTop="1" thickBot="1" x14ac:dyDescent="0.35">
      <c r="A161" s="91">
        <v>6.05</v>
      </c>
      <c r="B161" s="101">
        <v>48</v>
      </c>
      <c r="C161" s="106" t="s">
        <v>217</v>
      </c>
      <c r="D161" s="15" t="s">
        <v>29</v>
      </c>
      <c r="E161" s="12">
        <v>0</v>
      </c>
      <c r="F161" s="7"/>
      <c r="G161" s="32"/>
      <c r="U161" s="43" t="s">
        <v>218</v>
      </c>
    </row>
    <row r="162" spans="1:21" ht="15" thickBot="1" x14ac:dyDescent="0.35">
      <c r="A162" s="91"/>
      <c r="B162" s="102"/>
      <c r="C162" s="104"/>
      <c r="D162" s="15" t="s">
        <v>31</v>
      </c>
      <c r="E162" s="12">
        <v>0</v>
      </c>
      <c r="F162" s="7"/>
      <c r="G162" s="32"/>
      <c r="U162" s="43" t="s">
        <v>219</v>
      </c>
    </row>
    <row r="163" spans="1:21" ht="15" thickBot="1" x14ac:dyDescent="0.35">
      <c r="A163" s="91"/>
      <c r="B163" s="103"/>
      <c r="C163" s="105"/>
      <c r="D163" s="17" t="s">
        <v>33</v>
      </c>
      <c r="E163" s="18">
        <f>E161+E162</f>
        <v>0</v>
      </c>
      <c r="F163" s="44"/>
      <c r="G163" s="32"/>
      <c r="U163" s="43" t="s">
        <v>220</v>
      </c>
    </row>
    <row r="164" spans="1:21" ht="15.6" thickTop="1" thickBot="1" x14ac:dyDescent="0.35">
      <c r="A164" s="91">
        <v>6.06</v>
      </c>
      <c r="B164" s="101">
        <v>49</v>
      </c>
      <c r="C164" s="106" t="s">
        <v>221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" thickBot="1" x14ac:dyDescent="0.35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" thickBot="1" x14ac:dyDescent="0.35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5.6" thickTop="1" thickBot="1" x14ac:dyDescent="0.35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" thickBot="1" x14ac:dyDescent="0.35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" thickBot="1" x14ac:dyDescent="0.35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227</v>
      </c>
    </row>
    <row r="170" spans="1:21" ht="15.6" thickTop="1" thickBot="1" x14ac:dyDescent="0.35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228</v>
      </c>
    </row>
    <row r="171" spans="1:21" ht="15" thickBot="1" x14ac:dyDescent="0.35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229</v>
      </c>
    </row>
    <row r="172" spans="1:21" ht="15" thickBot="1" x14ac:dyDescent="0.35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230</v>
      </c>
    </row>
    <row r="173" spans="1:21" ht="15.6" thickTop="1" thickBot="1" x14ac:dyDescent="0.35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231</v>
      </c>
    </row>
    <row r="174" spans="1:21" ht="15" thickBot="1" x14ac:dyDescent="0.35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232</v>
      </c>
    </row>
    <row r="175" spans="1:21" ht="15" thickBot="1" x14ac:dyDescent="0.35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233</v>
      </c>
    </row>
    <row r="176" spans="1:21" ht="15.6" thickTop="1" thickBot="1" x14ac:dyDescent="0.35">
      <c r="A176" s="91">
        <v>6.1</v>
      </c>
      <c r="B176" s="116">
        <v>53</v>
      </c>
      <c r="C176" s="128" t="s">
        <v>234</v>
      </c>
      <c r="D176" s="15" t="s">
        <v>29</v>
      </c>
      <c r="E176" s="3">
        <v>0</v>
      </c>
      <c r="F176" s="7"/>
      <c r="G176" s="32"/>
      <c r="U176" s="43" t="s">
        <v>235</v>
      </c>
    </row>
    <row r="177" spans="1:21" ht="15" thickBot="1" x14ac:dyDescent="0.35">
      <c r="A177" s="91"/>
      <c r="B177" s="102"/>
      <c r="C177" s="129"/>
      <c r="D177" s="15" t="s">
        <v>31</v>
      </c>
      <c r="E177" s="3">
        <v>0</v>
      </c>
      <c r="F177" s="7"/>
      <c r="G177" s="32"/>
      <c r="U177" s="43" t="s">
        <v>236</v>
      </c>
    </row>
    <row r="178" spans="1:21" ht="15" thickBot="1" x14ac:dyDescent="0.35">
      <c r="A178" s="91"/>
      <c r="B178" s="115"/>
      <c r="C178" s="130"/>
      <c r="D178" s="17" t="s">
        <v>33</v>
      </c>
      <c r="E178" s="14">
        <v>0</v>
      </c>
      <c r="F178" s="26"/>
      <c r="G178" s="32"/>
      <c r="U178" s="43" t="s">
        <v>237</v>
      </c>
    </row>
    <row r="179" spans="1:21" ht="15.6" thickTop="1" thickBot="1" x14ac:dyDescent="0.35">
      <c r="A179" s="36">
        <v>7</v>
      </c>
      <c r="B179" s="121" t="s">
        <v>238</v>
      </c>
      <c r="C179" s="122"/>
      <c r="D179" s="122"/>
      <c r="E179" s="123"/>
      <c r="F179" s="124"/>
      <c r="G179" s="32"/>
      <c r="U179" s="43" t="s">
        <v>239</v>
      </c>
    </row>
    <row r="180" spans="1:21" ht="15.6" thickTop="1" thickBot="1" x14ac:dyDescent="0.35">
      <c r="A180" s="91">
        <v>7.01</v>
      </c>
      <c r="B180" s="116">
        <v>54</v>
      </c>
      <c r="C180" s="117" t="s">
        <v>240</v>
      </c>
      <c r="D180" s="15" t="s">
        <v>29</v>
      </c>
      <c r="E180" s="12">
        <v>0</v>
      </c>
      <c r="F180" s="7"/>
      <c r="G180" s="32"/>
      <c r="U180" s="43" t="s">
        <v>241</v>
      </c>
    </row>
    <row r="181" spans="1:21" ht="15" thickBot="1" x14ac:dyDescent="0.35">
      <c r="A181" s="91"/>
      <c r="B181" s="102"/>
      <c r="C181" s="104"/>
      <c r="D181" s="15" t="s">
        <v>31</v>
      </c>
      <c r="E181" s="12">
        <v>0</v>
      </c>
      <c r="F181" s="7"/>
      <c r="G181" s="32"/>
      <c r="U181" s="43" t="s">
        <v>242</v>
      </c>
    </row>
    <row r="182" spans="1:21" ht="15" thickBot="1" x14ac:dyDescent="0.35">
      <c r="A182" s="91"/>
      <c r="B182" s="103"/>
      <c r="C182" s="105"/>
      <c r="D182" s="17" t="s">
        <v>33</v>
      </c>
      <c r="E182" s="18">
        <f>E180+E181</f>
        <v>0</v>
      </c>
      <c r="F182" s="44"/>
      <c r="G182" s="32"/>
      <c r="U182" s="43" t="s">
        <v>243</v>
      </c>
    </row>
    <row r="183" spans="1:21" ht="15.6" thickTop="1" thickBot="1" x14ac:dyDescent="0.35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244</v>
      </c>
    </row>
    <row r="184" spans="1:21" ht="15" thickBot="1" x14ac:dyDescent="0.35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245</v>
      </c>
    </row>
    <row r="185" spans="1:21" ht="15" thickBot="1" x14ac:dyDescent="0.35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246</v>
      </c>
    </row>
    <row r="186" spans="1:21" ht="15.6" thickTop="1" thickBot="1" x14ac:dyDescent="0.35">
      <c r="A186" s="91">
        <v>7.03</v>
      </c>
      <c r="B186" s="116">
        <v>56</v>
      </c>
      <c r="C186" s="117" t="s">
        <v>247</v>
      </c>
      <c r="D186" s="15" t="s">
        <v>29</v>
      </c>
      <c r="E186" s="12">
        <v>0</v>
      </c>
      <c r="F186" s="7"/>
      <c r="G186" s="32"/>
      <c r="U186" s="43" t="s">
        <v>248</v>
      </c>
    </row>
    <row r="187" spans="1:21" ht="15" thickBot="1" x14ac:dyDescent="0.35">
      <c r="A187" s="91"/>
      <c r="B187" s="102"/>
      <c r="C187" s="104"/>
      <c r="D187" s="15" t="s">
        <v>31</v>
      </c>
      <c r="E187" s="13">
        <v>0</v>
      </c>
      <c r="F187" s="7"/>
      <c r="G187" s="32"/>
      <c r="U187" s="43" t="s">
        <v>249</v>
      </c>
    </row>
    <row r="188" spans="1:21" ht="15" thickBot="1" x14ac:dyDescent="0.35">
      <c r="A188" s="91"/>
      <c r="B188" s="103"/>
      <c r="C188" s="105"/>
      <c r="D188" s="17" t="s">
        <v>33</v>
      </c>
      <c r="E188" s="18">
        <f>E186+E187</f>
        <v>0</v>
      </c>
      <c r="F188" s="44"/>
      <c r="G188" s="32"/>
      <c r="U188" s="43" t="s">
        <v>250</v>
      </c>
    </row>
    <row r="189" spans="1:21" ht="15.6" thickTop="1" thickBot="1" x14ac:dyDescent="0.35">
      <c r="A189" s="91">
        <v>7.04</v>
      </c>
      <c r="B189" s="101">
        <v>57</v>
      </c>
      <c r="C189" s="106" t="s">
        <v>251</v>
      </c>
      <c r="D189" s="15" t="s">
        <v>29</v>
      </c>
      <c r="E189" s="12">
        <v>0</v>
      </c>
      <c r="F189" s="7"/>
      <c r="G189" s="32"/>
      <c r="U189" s="43" t="s">
        <v>252</v>
      </c>
    </row>
    <row r="190" spans="1:21" ht="15" thickBot="1" x14ac:dyDescent="0.35">
      <c r="A190" s="91"/>
      <c r="B190" s="102"/>
      <c r="C190" s="104"/>
      <c r="D190" s="15" t="s">
        <v>31</v>
      </c>
      <c r="E190" s="12">
        <v>0</v>
      </c>
      <c r="F190" s="7"/>
      <c r="G190" s="32"/>
      <c r="U190" s="43" t="s">
        <v>253</v>
      </c>
    </row>
    <row r="191" spans="1:21" ht="15" thickBot="1" x14ac:dyDescent="0.35">
      <c r="A191" s="91"/>
      <c r="B191" s="115"/>
      <c r="C191" s="107"/>
      <c r="D191" s="17" t="s">
        <v>33</v>
      </c>
      <c r="E191" s="18">
        <f>E189+E190</f>
        <v>0</v>
      </c>
      <c r="F191" s="44"/>
      <c r="G191" s="32"/>
      <c r="U191" s="43" t="s">
        <v>254</v>
      </c>
    </row>
    <row r="192" spans="1:21" ht="15.6" thickTop="1" thickBot="1" x14ac:dyDescent="0.35">
      <c r="A192" s="91">
        <v>7.05</v>
      </c>
      <c r="B192" s="116">
        <v>58</v>
      </c>
      <c r="C192" s="117" t="s">
        <v>255</v>
      </c>
      <c r="D192" s="15" t="s">
        <v>29</v>
      </c>
      <c r="E192" s="12">
        <v>0</v>
      </c>
      <c r="F192" s="7"/>
      <c r="G192" s="32"/>
      <c r="U192" s="43" t="s">
        <v>256</v>
      </c>
    </row>
    <row r="193" spans="1:21" ht="15" thickBot="1" x14ac:dyDescent="0.35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257</v>
      </c>
    </row>
    <row r="194" spans="1:21" ht="15" thickBot="1" x14ac:dyDescent="0.35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258</v>
      </c>
    </row>
    <row r="195" spans="1:21" ht="15.6" thickTop="1" thickBot="1" x14ac:dyDescent="0.35">
      <c r="A195" s="91">
        <v>7.06</v>
      </c>
      <c r="B195" s="101">
        <v>59</v>
      </c>
      <c r="C195" s="106" t="s">
        <v>259</v>
      </c>
      <c r="D195" s="15" t="s">
        <v>29</v>
      </c>
      <c r="E195" s="12">
        <v>0</v>
      </c>
      <c r="F195" s="7"/>
      <c r="G195" s="32"/>
      <c r="U195" s="43" t="s">
        <v>260</v>
      </c>
    </row>
    <row r="196" spans="1:21" ht="15" thickBot="1" x14ac:dyDescent="0.35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261</v>
      </c>
    </row>
    <row r="197" spans="1:21" ht="15" thickBot="1" x14ac:dyDescent="0.35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262</v>
      </c>
    </row>
    <row r="198" spans="1:21" ht="15.6" thickTop="1" thickBot="1" x14ac:dyDescent="0.35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263</v>
      </c>
    </row>
    <row r="199" spans="1:21" ht="15" thickBot="1" x14ac:dyDescent="0.35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264</v>
      </c>
    </row>
    <row r="200" spans="1:21" ht="15" thickBot="1" x14ac:dyDescent="0.35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265</v>
      </c>
    </row>
    <row r="201" spans="1:21" ht="15.6" thickTop="1" thickBot="1" x14ac:dyDescent="0.35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266</v>
      </c>
    </row>
    <row r="202" spans="1:21" ht="15" thickBot="1" x14ac:dyDescent="0.35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267</v>
      </c>
    </row>
    <row r="203" spans="1:21" ht="15" thickBot="1" x14ac:dyDescent="0.35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268</v>
      </c>
    </row>
    <row r="204" spans="1:21" ht="15.6" thickTop="1" thickBot="1" x14ac:dyDescent="0.35">
      <c r="A204" s="91">
        <v>7.09</v>
      </c>
      <c r="B204" s="101">
        <v>62</v>
      </c>
      <c r="C204" s="134" t="s">
        <v>269</v>
      </c>
      <c r="D204" s="15" t="s">
        <v>29</v>
      </c>
      <c r="E204" s="3">
        <v>0</v>
      </c>
      <c r="F204" s="7"/>
      <c r="G204" s="32"/>
      <c r="U204" s="43" t="s">
        <v>270</v>
      </c>
    </row>
    <row r="205" spans="1:21" ht="15" thickBot="1" x14ac:dyDescent="0.35">
      <c r="A205" s="91"/>
      <c r="B205" s="102"/>
      <c r="C205" s="129"/>
      <c r="D205" s="15" t="s">
        <v>31</v>
      </c>
      <c r="E205" s="3">
        <v>0</v>
      </c>
      <c r="F205" s="7"/>
      <c r="G205" s="32"/>
      <c r="U205" s="43" t="s">
        <v>271</v>
      </c>
    </row>
    <row r="206" spans="1:21" ht="15" thickBot="1" x14ac:dyDescent="0.35">
      <c r="A206" s="91"/>
      <c r="B206" s="103"/>
      <c r="C206" s="135"/>
      <c r="D206" s="17" t="s">
        <v>33</v>
      </c>
      <c r="E206" s="14">
        <v>0</v>
      </c>
      <c r="F206" s="14"/>
      <c r="G206" s="32"/>
      <c r="U206" s="43" t="s">
        <v>272</v>
      </c>
    </row>
    <row r="207" spans="1:21" ht="15.6" thickTop="1" thickBot="1" x14ac:dyDescent="0.35">
      <c r="A207" s="36">
        <v>8</v>
      </c>
      <c r="B207" s="126" t="s">
        <v>273</v>
      </c>
      <c r="C207" s="123"/>
      <c r="D207" s="123"/>
      <c r="E207" s="123"/>
      <c r="F207" s="127"/>
      <c r="G207" s="32"/>
      <c r="U207" s="43" t="s">
        <v>274</v>
      </c>
    </row>
    <row r="208" spans="1:21" ht="15.6" thickTop="1" thickBot="1" x14ac:dyDescent="0.35">
      <c r="A208" s="91">
        <v>8.01</v>
      </c>
      <c r="B208" s="116">
        <v>63</v>
      </c>
      <c r="C208" s="117" t="s">
        <v>275</v>
      </c>
      <c r="D208" s="15" t="s">
        <v>29</v>
      </c>
      <c r="E208" s="12">
        <v>0</v>
      </c>
      <c r="F208" s="7"/>
      <c r="G208" s="32"/>
      <c r="U208" s="43" t="s">
        <v>276</v>
      </c>
    </row>
    <row r="209" spans="1:21" ht="15" thickBot="1" x14ac:dyDescent="0.35">
      <c r="A209" s="91"/>
      <c r="B209" s="102"/>
      <c r="C209" s="104"/>
      <c r="D209" s="15" t="s">
        <v>31</v>
      </c>
      <c r="E209" s="12">
        <v>0</v>
      </c>
      <c r="F209" s="7"/>
      <c r="G209" s="32"/>
      <c r="U209" s="43" t="s">
        <v>277</v>
      </c>
    </row>
    <row r="210" spans="1:21" ht="15" thickBot="1" x14ac:dyDescent="0.35">
      <c r="A210" s="91"/>
      <c r="B210" s="103"/>
      <c r="C210" s="105"/>
      <c r="D210" s="17" t="s">
        <v>33</v>
      </c>
      <c r="E210" s="18">
        <f>E208+E209</f>
        <v>0</v>
      </c>
      <c r="F210" s="44"/>
      <c r="G210" s="32"/>
      <c r="U210" s="43" t="s">
        <v>278</v>
      </c>
    </row>
    <row r="211" spans="1:21" ht="15.6" thickTop="1" thickBot="1" x14ac:dyDescent="0.35">
      <c r="A211" s="91">
        <v>8.02</v>
      </c>
      <c r="B211" s="101">
        <v>64</v>
      </c>
      <c r="C211" s="106" t="s">
        <v>279</v>
      </c>
      <c r="D211" s="15" t="s">
        <v>29</v>
      </c>
      <c r="E211" s="12">
        <v>0</v>
      </c>
      <c r="F211" s="7"/>
      <c r="G211" s="32"/>
      <c r="U211" s="43" t="s">
        <v>280</v>
      </c>
    </row>
    <row r="212" spans="1:21" ht="15" thickBot="1" x14ac:dyDescent="0.35">
      <c r="A212" s="91"/>
      <c r="B212" s="102"/>
      <c r="C212" s="104"/>
      <c r="D212" s="15" t="s">
        <v>31</v>
      </c>
      <c r="E212" s="12">
        <v>0</v>
      </c>
      <c r="F212" s="7"/>
      <c r="G212" s="32"/>
      <c r="U212" s="43" t="s">
        <v>281</v>
      </c>
    </row>
    <row r="213" spans="1:21" ht="15" thickBot="1" x14ac:dyDescent="0.35">
      <c r="A213" s="91"/>
      <c r="B213" s="115"/>
      <c r="C213" s="107"/>
      <c r="D213" s="17" t="s">
        <v>33</v>
      </c>
      <c r="E213" s="18">
        <f>E211+E212</f>
        <v>0</v>
      </c>
      <c r="F213" s="44"/>
      <c r="G213" s="32"/>
      <c r="U213" s="43" t="s">
        <v>282</v>
      </c>
    </row>
    <row r="214" spans="1:21" ht="15.6" thickTop="1" thickBot="1" x14ac:dyDescent="0.35">
      <c r="A214" s="91">
        <v>8.0299999999999994</v>
      </c>
      <c r="B214" s="116">
        <v>65</v>
      </c>
      <c r="C214" s="117" t="s">
        <v>283</v>
      </c>
      <c r="D214" s="15" t="s">
        <v>29</v>
      </c>
      <c r="E214" s="12">
        <v>0</v>
      </c>
      <c r="F214" s="7"/>
      <c r="G214" s="32"/>
      <c r="U214" s="43" t="s">
        <v>284</v>
      </c>
    </row>
    <row r="215" spans="1:21" ht="15" thickBot="1" x14ac:dyDescent="0.35">
      <c r="A215" s="91"/>
      <c r="B215" s="102"/>
      <c r="C215" s="104"/>
      <c r="D215" s="15" t="s">
        <v>31</v>
      </c>
      <c r="E215" s="12">
        <v>0</v>
      </c>
      <c r="F215" s="7"/>
      <c r="G215" s="32"/>
      <c r="U215" s="43" t="s">
        <v>285</v>
      </c>
    </row>
    <row r="216" spans="1:21" ht="15" thickBot="1" x14ac:dyDescent="0.35">
      <c r="A216" s="91"/>
      <c r="B216" s="103"/>
      <c r="C216" s="105"/>
      <c r="D216" s="17" t="s">
        <v>33</v>
      </c>
      <c r="E216" s="18">
        <f>E214+E215</f>
        <v>0</v>
      </c>
      <c r="F216" s="44"/>
      <c r="G216" s="32"/>
      <c r="U216" s="43" t="s">
        <v>286</v>
      </c>
    </row>
    <row r="217" spans="1:21" ht="15.6" thickTop="1" thickBot="1" x14ac:dyDescent="0.35">
      <c r="A217" s="91">
        <v>8.0399999999999991</v>
      </c>
      <c r="B217" s="101">
        <v>66</v>
      </c>
      <c r="C217" s="106" t="s">
        <v>287</v>
      </c>
      <c r="D217" s="15" t="s">
        <v>29</v>
      </c>
      <c r="E217" s="12">
        <v>0</v>
      </c>
      <c r="F217" s="7"/>
      <c r="G217" s="32"/>
      <c r="U217" s="43" t="s">
        <v>288</v>
      </c>
    </row>
    <row r="218" spans="1:21" ht="15" thickBot="1" x14ac:dyDescent="0.35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289</v>
      </c>
    </row>
    <row r="219" spans="1:21" ht="15" thickBot="1" x14ac:dyDescent="0.35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290</v>
      </c>
    </row>
    <row r="220" spans="1:21" ht="15.6" thickTop="1" thickBot="1" x14ac:dyDescent="0.35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291</v>
      </c>
    </row>
    <row r="221" spans="1:21" ht="15" thickBot="1" x14ac:dyDescent="0.35">
      <c r="A221" s="91"/>
      <c r="B221" s="102"/>
      <c r="C221" s="104"/>
      <c r="D221" s="15" t="s">
        <v>31</v>
      </c>
      <c r="E221" s="12">
        <v>0</v>
      </c>
      <c r="F221" s="7"/>
      <c r="G221" s="32"/>
    </row>
    <row r="222" spans="1:21" ht="15" thickBot="1" x14ac:dyDescent="0.35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5.6" thickTop="1" thickBot="1" x14ac:dyDescent="0.35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" thickBot="1" x14ac:dyDescent="0.35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" thickBot="1" x14ac:dyDescent="0.35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5.6" thickTop="1" thickBot="1" x14ac:dyDescent="0.35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" thickBot="1" x14ac:dyDescent="0.35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" thickBot="1" x14ac:dyDescent="0.35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5.6" thickTop="1" thickBot="1" x14ac:dyDescent="0.35">
      <c r="A229" s="91">
        <v>8.08</v>
      </c>
      <c r="B229" s="101">
        <v>70</v>
      </c>
      <c r="C229" s="136" t="s">
        <v>292</v>
      </c>
      <c r="D229" s="15" t="s">
        <v>29</v>
      </c>
      <c r="E229" s="3">
        <v>0</v>
      </c>
      <c r="F229" s="7"/>
      <c r="G229" s="32"/>
    </row>
    <row r="230" spans="1:7" ht="15" thickBot="1" x14ac:dyDescent="0.35">
      <c r="A230" s="91"/>
      <c r="B230" s="102"/>
      <c r="C230" s="137"/>
      <c r="D230" s="15" t="s">
        <v>31</v>
      </c>
      <c r="E230" s="3">
        <v>0</v>
      </c>
      <c r="F230" s="7"/>
      <c r="G230" s="32"/>
    </row>
    <row r="231" spans="1:7" ht="15" thickBot="1" x14ac:dyDescent="0.35">
      <c r="A231" s="91"/>
      <c r="B231" s="115"/>
      <c r="C231" s="138"/>
      <c r="D231" s="17" t="s">
        <v>33</v>
      </c>
      <c r="E231" s="14">
        <v>0</v>
      </c>
      <c r="F231" s="26"/>
      <c r="G231" s="32"/>
    </row>
    <row r="232" spans="1:7" ht="15.6" thickTop="1" thickBot="1" x14ac:dyDescent="0.35">
      <c r="A232" s="36">
        <v>9</v>
      </c>
      <c r="B232" s="118" t="s">
        <v>293</v>
      </c>
      <c r="C232" s="119"/>
      <c r="D232" s="119"/>
      <c r="E232" s="139"/>
      <c r="F232" s="120"/>
      <c r="G232" s="32"/>
    </row>
    <row r="233" spans="1:7" ht="15.6" thickTop="1" thickBot="1" x14ac:dyDescent="0.35">
      <c r="A233" s="91">
        <v>9.01</v>
      </c>
      <c r="B233" s="101">
        <v>71</v>
      </c>
      <c r="C233" s="106" t="s">
        <v>28</v>
      </c>
      <c r="D233" s="15" t="s">
        <v>29</v>
      </c>
      <c r="E233" s="11">
        <v>4</v>
      </c>
      <c r="F233" s="5"/>
      <c r="G233" s="32"/>
    </row>
    <row r="234" spans="1:7" ht="15" thickBot="1" x14ac:dyDescent="0.35">
      <c r="A234" s="91"/>
      <c r="B234" s="102"/>
      <c r="C234" s="104"/>
      <c r="D234" s="15" t="s">
        <v>31</v>
      </c>
      <c r="E234" s="11">
        <v>0</v>
      </c>
      <c r="F234" s="5"/>
      <c r="G234" s="32"/>
    </row>
    <row r="235" spans="1:7" ht="15" thickBot="1" x14ac:dyDescent="0.35">
      <c r="A235" s="91"/>
      <c r="B235" s="115"/>
      <c r="C235" s="107"/>
      <c r="D235" s="17" t="s">
        <v>33</v>
      </c>
      <c r="E235" s="18">
        <f>E233+E234</f>
        <v>4</v>
      </c>
      <c r="F235" s="44"/>
      <c r="G235" s="32"/>
    </row>
    <row r="236" spans="1:7" ht="15.6" thickTop="1" thickBot="1" x14ac:dyDescent="0.35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" thickBot="1" x14ac:dyDescent="0.35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" thickBot="1" x14ac:dyDescent="0.35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5.6" thickTop="1" thickBot="1" x14ac:dyDescent="0.35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4</v>
      </c>
      <c r="F239" s="7"/>
      <c r="G239" s="32"/>
    </row>
    <row r="240" spans="1:7" ht="15" thickBot="1" x14ac:dyDescent="0.35">
      <c r="A240" s="91"/>
      <c r="B240" s="102"/>
      <c r="C240" s="104"/>
      <c r="D240" s="15" t="s">
        <v>107</v>
      </c>
      <c r="E240" s="12">
        <v>0</v>
      </c>
      <c r="F240" s="7"/>
      <c r="G240" s="32"/>
    </row>
    <row r="241" spans="1:7" ht="15" thickBot="1" x14ac:dyDescent="0.35">
      <c r="A241" s="91"/>
      <c r="B241" s="115"/>
      <c r="C241" s="107"/>
      <c r="D241" s="17" t="s">
        <v>33</v>
      </c>
      <c r="E241" s="18">
        <f>E239+E240</f>
        <v>4</v>
      </c>
      <c r="F241" s="44"/>
      <c r="G241" s="32"/>
    </row>
    <row r="242" spans="1:7" ht="15.6" thickTop="1" thickBot="1" x14ac:dyDescent="0.35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" thickBot="1" x14ac:dyDescent="0.35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5.6" thickTop="1" thickBot="1" x14ac:dyDescent="0.35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" thickBot="1" x14ac:dyDescent="0.35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" thickBot="1" x14ac:dyDescent="0.35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1">
        <v>9.08</v>
      </c>
      <c r="B254" s="116">
        <v>78</v>
      </c>
      <c r="C254" s="140" t="s">
        <v>187</v>
      </c>
      <c r="D254" s="15" t="s">
        <v>29</v>
      </c>
      <c r="E254" s="3">
        <v>3</v>
      </c>
      <c r="F254" s="7"/>
      <c r="G254" s="32"/>
    </row>
    <row r="255" spans="1:7" ht="15" thickBot="1" x14ac:dyDescent="0.35">
      <c r="A255" s="91"/>
      <c r="B255" s="102"/>
      <c r="C255" s="137"/>
      <c r="D255" s="15" t="s">
        <v>31</v>
      </c>
      <c r="E255" s="3">
        <v>0</v>
      </c>
      <c r="F255" s="7"/>
      <c r="G255" s="32"/>
    </row>
    <row r="256" spans="1:7" ht="15" thickBot="1" x14ac:dyDescent="0.35">
      <c r="A256" s="91"/>
      <c r="B256" s="115"/>
      <c r="C256" s="138"/>
      <c r="D256" s="17" t="s">
        <v>33</v>
      </c>
      <c r="E256" s="14">
        <v>3</v>
      </c>
      <c r="F256" s="26"/>
      <c r="G256" s="32"/>
    </row>
    <row r="257" spans="1:7" ht="28.95" customHeight="1" thickTop="1" thickBot="1" x14ac:dyDescent="0.35">
      <c r="A257" s="36">
        <v>10</v>
      </c>
      <c r="B257" s="145" t="s">
        <v>294</v>
      </c>
      <c r="C257" s="146"/>
      <c r="D257" s="146"/>
      <c r="E257" s="147"/>
      <c r="F257" s="148"/>
      <c r="G257" s="32"/>
    </row>
    <row r="258" spans="1:7" ht="15.6" thickTop="1" thickBot="1" x14ac:dyDescent="0.35">
      <c r="A258" s="91">
        <v>10.01</v>
      </c>
      <c r="B258" s="101">
        <v>79</v>
      </c>
      <c r="C258" s="106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1"/>
      <c r="B259" s="102"/>
      <c r="C259" s="104"/>
      <c r="D259" s="15" t="s">
        <v>31</v>
      </c>
      <c r="E259" s="12">
        <v>0</v>
      </c>
      <c r="F259" s="7"/>
      <c r="G259" s="32"/>
    </row>
    <row r="260" spans="1:7" ht="15" thickBot="1" x14ac:dyDescent="0.35">
      <c r="A260" s="91"/>
      <c r="B260" s="115"/>
      <c r="C260" s="10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" thickBot="1" x14ac:dyDescent="0.35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1">
        <v>10.029999999999999</v>
      </c>
      <c r="B264" s="116">
        <v>81</v>
      </c>
      <c r="C264" s="117" t="s">
        <v>101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1"/>
      <c r="B265" s="102"/>
      <c r="C265" s="104"/>
      <c r="D265" s="15" t="s">
        <v>31</v>
      </c>
      <c r="E265" s="12">
        <v>0</v>
      </c>
      <c r="F265" s="7"/>
      <c r="G265" s="32"/>
    </row>
    <row r="266" spans="1:7" ht="15" thickBot="1" x14ac:dyDescent="0.35">
      <c r="A266" s="91"/>
      <c r="B266" s="115"/>
      <c r="C266" s="10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1">
        <v>10.039999999999999</v>
      </c>
      <c r="B267" s="116">
        <v>82</v>
      </c>
      <c r="C267" s="117" t="s">
        <v>105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" thickBot="1" x14ac:dyDescent="0.35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" thickBot="1" x14ac:dyDescent="0.35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" thickBot="1" x14ac:dyDescent="0.35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" thickBot="1" x14ac:dyDescent="0.35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1">
        <v>10.08</v>
      </c>
      <c r="B279" s="101">
        <v>86</v>
      </c>
      <c r="C279" s="134" t="s">
        <v>187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1"/>
      <c r="B280" s="102"/>
      <c r="C280" s="129"/>
      <c r="D280" s="15" t="s">
        <v>31</v>
      </c>
      <c r="E280" s="3">
        <v>0</v>
      </c>
      <c r="F280" s="7"/>
      <c r="G280" s="32"/>
    </row>
    <row r="281" spans="1:7" ht="15" thickBot="1" x14ac:dyDescent="0.35">
      <c r="A281" s="91"/>
      <c r="B281" s="115"/>
      <c r="C281" s="130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1" t="s">
        <v>295</v>
      </c>
      <c r="C282" s="122"/>
      <c r="D282" s="122"/>
      <c r="E282" s="123"/>
      <c r="F282" s="124"/>
      <c r="G282" s="32"/>
    </row>
    <row r="283" spans="1:7" ht="15.6" thickTop="1" thickBot="1" x14ac:dyDescent="0.35">
      <c r="A283" s="91">
        <v>11.01</v>
      </c>
      <c r="B283" s="116">
        <v>87</v>
      </c>
      <c r="C283" s="117" t="s">
        <v>296</v>
      </c>
      <c r="D283" s="15" t="s">
        <v>29</v>
      </c>
      <c r="E283" s="12">
        <v>0</v>
      </c>
      <c r="F283" s="7"/>
      <c r="G283" s="32"/>
    </row>
    <row r="284" spans="1:7" ht="15" thickBot="1" x14ac:dyDescent="0.35">
      <c r="A284" s="91"/>
      <c r="B284" s="102"/>
      <c r="C284" s="104"/>
      <c r="D284" s="15" t="s">
        <v>31</v>
      </c>
      <c r="E284" s="12">
        <v>0</v>
      </c>
      <c r="F284" s="7"/>
      <c r="G284" s="32"/>
    </row>
    <row r="285" spans="1:7" ht="15" thickBot="1" x14ac:dyDescent="0.35">
      <c r="A285" s="91"/>
      <c r="B285" s="115"/>
      <c r="C285" s="107"/>
      <c r="D285" s="17" t="s">
        <v>33</v>
      </c>
      <c r="E285" s="18">
        <f>E283+E284</f>
        <v>0</v>
      </c>
      <c r="F285" s="44"/>
      <c r="G285" s="32"/>
    </row>
    <row r="286" spans="1:7" ht="15.6" thickTop="1" thickBot="1" x14ac:dyDescent="0.35">
      <c r="A286" s="91">
        <v>11.02</v>
      </c>
      <c r="B286" s="116">
        <v>88</v>
      </c>
      <c r="C286" s="117" t="s">
        <v>297</v>
      </c>
      <c r="D286" s="15" t="s">
        <v>29</v>
      </c>
      <c r="E286" s="12">
        <v>0</v>
      </c>
      <c r="F286" s="7"/>
      <c r="G286" s="32"/>
    </row>
    <row r="287" spans="1:7" ht="15" thickBot="1" x14ac:dyDescent="0.35">
      <c r="A287" s="91"/>
      <c r="B287" s="102"/>
      <c r="C287" s="104"/>
      <c r="D287" s="15" t="s">
        <v>31</v>
      </c>
      <c r="E287" s="12">
        <v>0</v>
      </c>
      <c r="F287" s="7"/>
      <c r="G287" s="32"/>
    </row>
    <row r="288" spans="1:7" ht="15" thickBot="1" x14ac:dyDescent="0.35">
      <c r="A288" s="91"/>
      <c r="B288" s="115"/>
      <c r="C288" s="107"/>
      <c r="D288" s="17" t="s">
        <v>33</v>
      </c>
      <c r="E288" s="18">
        <f>E286+E287</f>
        <v>0</v>
      </c>
      <c r="F288" s="44"/>
      <c r="G288" s="32"/>
    </row>
    <row r="289" spans="1:7" ht="15.6" thickTop="1" thickBot="1" x14ac:dyDescent="0.35">
      <c r="A289" s="91">
        <v>11.03</v>
      </c>
      <c r="B289" s="116">
        <v>89</v>
      </c>
      <c r="C289" s="117" t="s">
        <v>298</v>
      </c>
      <c r="D289" s="15" t="s">
        <v>29</v>
      </c>
      <c r="E289" s="12">
        <v>0</v>
      </c>
      <c r="F289" s="7"/>
      <c r="G289" s="32"/>
    </row>
    <row r="290" spans="1:7" ht="15" thickBot="1" x14ac:dyDescent="0.35">
      <c r="A290" s="91"/>
      <c r="B290" s="102"/>
      <c r="C290" s="104"/>
      <c r="D290" s="15" t="s">
        <v>31</v>
      </c>
      <c r="E290" s="12">
        <v>0</v>
      </c>
      <c r="F290" s="7"/>
      <c r="G290" s="32"/>
    </row>
    <row r="291" spans="1:7" ht="15" thickBot="1" x14ac:dyDescent="0.35">
      <c r="A291" s="91"/>
      <c r="B291" s="115"/>
      <c r="C291" s="107"/>
      <c r="D291" s="17" t="s">
        <v>33</v>
      </c>
      <c r="E291" s="18">
        <f>E289+E290</f>
        <v>0</v>
      </c>
      <c r="F291" s="44"/>
      <c r="G291" s="32"/>
    </row>
    <row r="292" spans="1:7" ht="15.6" thickTop="1" thickBot="1" x14ac:dyDescent="0.35">
      <c r="A292" s="91">
        <v>11.04</v>
      </c>
      <c r="B292" s="116">
        <v>90</v>
      </c>
      <c r="C292" s="117" t="s">
        <v>299</v>
      </c>
      <c r="D292" s="15" t="s">
        <v>29</v>
      </c>
      <c r="E292" s="12">
        <v>0</v>
      </c>
      <c r="F292" s="7"/>
      <c r="G292" s="32"/>
    </row>
    <row r="293" spans="1:7" ht="15" thickBot="1" x14ac:dyDescent="0.35">
      <c r="A293" s="91"/>
      <c r="B293" s="102"/>
      <c r="C293" s="104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1"/>
      <c r="B294" s="115"/>
      <c r="C294" s="107"/>
      <c r="D294" s="17" t="s">
        <v>33</v>
      </c>
      <c r="E294" s="18">
        <f>E292+E293</f>
        <v>0</v>
      </c>
      <c r="F294" s="44"/>
      <c r="G294" s="32"/>
    </row>
    <row r="295" spans="1:7" ht="15.6" thickTop="1" thickBot="1" x14ac:dyDescent="0.35">
      <c r="A295" s="91">
        <v>11.05</v>
      </c>
      <c r="B295" s="116">
        <v>91</v>
      </c>
      <c r="C295" s="117" t="s">
        <v>300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" thickBot="1" x14ac:dyDescent="0.35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1">
        <v>11.06</v>
      </c>
      <c r="B298" s="116">
        <v>92</v>
      </c>
      <c r="C298" s="117" t="s">
        <v>301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" thickBot="1" x14ac:dyDescent="0.35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1">
        <v>11.07</v>
      </c>
      <c r="B301" s="116">
        <v>93</v>
      </c>
      <c r="C301" s="117" t="s">
        <v>302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" thickBot="1" x14ac:dyDescent="0.35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" thickBot="1" x14ac:dyDescent="0.35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1">
        <v>11.09</v>
      </c>
      <c r="B307" s="102">
        <v>95</v>
      </c>
      <c r="C307" s="129" t="s">
        <v>303</v>
      </c>
      <c r="D307" s="15" t="s">
        <v>29</v>
      </c>
      <c r="E307" s="3">
        <v>0</v>
      </c>
      <c r="F307" s="7"/>
      <c r="G307" s="32"/>
    </row>
    <row r="308" spans="1:7" ht="15" thickBot="1" x14ac:dyDescent="0.35">
      <c r="A308" s="91"/>
      <c r="B308" s="102"/>
      <c r="C308" s="129"/>
      <c r="D308" s="15" t="s">
        <v>31</v>
      </c>
      <c r="E308" s="3">
        <v>0</v>
      </c>
      <c r="F308" s="7"/>
      <c r="G308" s="32"/>
    </row>
    <row r="309" spans="1:7" ht="15" thickBot="1" x14ac:dyDescent="0.35">
      <c r="A309" s="91"/>
      <c r="B309" s="115"/>
      <c r="C309" s="130"/>
      <c r="D309" s="17" t="s">
        <v>33</v>
      </c>
      <c r="E309" s="14">
        <v>0</v>
      </c>
      <c r="F309" s="26"/>
      <c r="G309" s="32"/>
    </row>
    <row r="310" spans="1:7" ht="15.6" thickTop="1" thickBot="1" x14ac:dyDescent="0.35">
      <c r="A310" s="36">
        <v>12</v>
      </c>
      <c r="B310" s="141" t="s">
        <v>304</v>
      </c>
      <c r="C310" s="142"/>
      <c r="D310" s="142"/>
      <c r="E310" s="143"/>
      <c r="F310" s="144"/>
      <c r="G310" s="32"/>
    </row>
    <row r="311" spans="1:7" ht="15.6" thickTop="1" thickBot="1" x14ac:dyDescent="0.35">
      <c r="A311" s="91">
        <v>12.01</v>
      </c>
      <c r="B311" s="102">
        <v>96</v>
      </c>
      <c r="C311" s="104" t="s">
        <v>305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1">
        <v>12.02</v>
      </c>
      <c r="B314" s="116">
        <v>97</v>
      </c>
      <c r="C314" s="117" t="s">
        <v>306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1">
        <v>12.03</v>
      </c>
      <c r="B317" s="116">
        <v>98</v>
      </c>
      <c r="C317" s="117" t="s">
        <v>307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1">
        <v>12.04</v>
      </c>
      <c r="B320" s="116">
        <v>99</v>
      </c>
      <c r="C320" s="117" t="s">
        <v>308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GDn3eNUaG1npvQSdjJIjKABesWMx29r8e7SvOH7LhpYfbhCalr2NzG2C4+IHUVPOMjWja/h4ffiqzBmV0cggpA==" saltValue="xPHEuXhtNiY5MsqqgabEJw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list" allowBlank="1" showInputMessage="1" showErrorMessage="1" sqref="F9">
      <formula1>$U$2:$U$220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opLeftCell="B1" zoomScaleNormal="100" workbookViewId="0">
      <selection activeCell="F7" sqref="F7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5.109375" style="43" customWidth="1"/>
    <col min="4" max="4" width="10.5546875" style="43" customWidth="1"/>
    <col min="5" max="5" width="15.441406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309</v>
      </c>
    </row>
    <row r="2" spans="1:19" x14ac:dyDescent="0.25">
      <c r="F2" s="47"/>
    </row>
    <row r="3" spans="1:19" ht="15.6" customHeight="1" x14ac:dyDescent="0.25">
      <c r="B3" s="160" t="s">
        <v>310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1</v>
      </c>
    </row>
    <row r="7" spans="1:19" ht="14.4" customHeight="1" thickBot="1" x14ac:dyDescent="0.3">
      <c r="B7" s="50"/>
      <c r="E7" s="51" t="s">
        <v>10</v>
      </c>
      <c r="F7" s="52">
        <v>2023</v>
      </c>
    </row>
    <row r="8" spans="1:19" ht="14.4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54" t="str">
        <f>'Anexa nr.2 - GN'!F9</f>
        <v>CORDUN GAZ</v>
      </c>
    </row>
    <row r="11" spans="1:19" ht="34.799999999999997" thickBot="1" x14ac:dyDescent="0.3">
      <c r="B11" s="50"/>
      <c r="C11" s="55"/>
      <c r="D11" s="50"/>
      <c r="E11" s="56" t="s">
        <v>15</v>
      </c>
      <c r="F11" s="57" t="str">
        <f>'Anexa nr.2 - GN'!F10</f>
        <v>Ec.Vieru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8" t="s">
        <v>311</v>
      </c>
      <c r="C13" s="59" t="s">
        <v>312</v>
      </c>
      <c r="D13" s="59" t="s">
        <v>313</v>
      </c>
      <c r="E13" s="59" t="s">
        <v>314</v>
      </c>
      <c r="F13" s="60" t="s">
        <v>315</v>
      </c>
      <c r="G13" s="61" t="s">
        <v>316</v>
      </c>
      <c r="I13" s="62" t="s">
        <v>317</v>
      </c>
      <c r="J13" s="62" t="s">
        <v>318</v>
      </c>
    </row>
    <row r="14" spans="1:19" ht="12.6" thickBot="1" x14ac:dyDescent="0.3">
      <c r="B14" s="63">
        <v>0</v>
      </c>
      <c r="C14" s="64">
        <v>1</v>
      </c>
      <c r="D14" s="65">
        <v>2</v>
      </c>
      <c r="E14" s="65">
        <v>3</v>
      </c>
      <c r="F14" s="66" t="s">
        <v>319</v>
      </c>
      <c r="G14" s="67"/>
      <c r="I14" s="68"/>
      <c r="J14" s="68"/>
      <c r="L14" s="151" t="s">
        <v>320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9">
        <v>1</v>
      </c>
      <c r="B15" s="70">
        <v>1</v>
      </c>
      <c r="C15" s="71" t="s">
        <v>26</v>
      </c>
      <c r="D15" s="72">
        <f>'Anexa nr.2 - GN'!E17</f>
        <v>52</v>
      </c>
      <c r="E15" s="72">
        <f>'Anexa nr.2 - GN'!E23</f>
        <v>52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2</v>
      </c>
      <c r="J15" s="67" t="s">
        <v>321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9">
        <v>2</v>
      </c>
      <c r="B16" s="70">
        <f>B15+1</f>
        <v>2</v>
      </c>
      <c r="C16" s="71" t="s">
        <v>63</v>
      </c>
      <c r="D16" s="72">
        <f>'Anexa nr.2 - GN'!E42</f>
        <v>52</v>
      </c>
      <c r="E16" s="72">
        <f>'Anexa nr.2 - GN'!E48</f>
        <v>52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321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20</v>
      </c>
      <c r="E17" s="72">
        <f>'Anexa nr.2 - GN'!E73</f>
        <v>20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321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9">
        <v>4</v>
      </c>
      <c r="B18" s="70">
        <f t="shared" si="2"/>
        <v>4</v>
      </c>
      <c r="C18" s="71" t="s">
        <v>122</v>
      </c>
      <c r="D18" s="72">
        <f>'Anexa nr.2 - GN'!E92</f>
        <v>0</v>
      </c>
      <c r="E18" s="72">
        <f>'Anexa nr.2 - GN'!E101</f>
        <v>0</v>
      </c>
      <c r="F18" s="73">
        <f t="shared" si="0"/>
        <v>0</v>
      </c>
      <c r="G18" s="67">
        <f t="shared" si="1"/>
        <v>0</v>
      </c>
      <c r="I18" s="74">
        <f>'Anexa nr.2 - GN'!E116</f>
        <v>0</v>
      </c>
      <c r="J18" s="67" t="s">
        <v>321</v>
      </c>
      <c r="L18" s="154"/>
      <c r="M18" s="155"/>
      <c r="N18" s="155"/>
      <c r="O18" s="155"/>
      <c r="P18" s="155"/>
      <c r="Q18" s="155"/>
      <c r="R18" s="155"/>
      <c r="S18" s="156"/>
    </row>
    <row r="19" spans="1:19" ht="12.6" thickBot="1" x14ac:dyDescent="0.3">
      <c r="A19" s="69">
        <v>5</v>
      </c>
      <c r="B19" s="70">
        <f t="shared" si="2"/>
        <v>5</v>
      </c>
      <c r="C19" s="71" t="s">
        <v>160</v>
      </c>
      <c r="D19" s="72">
        <f>'Anexa nr.2 - GN'!E120</f>
        <v>0</v>
      </c>
      <c r="E19" s="72">
        <f>'Anexa nr.2 - GN'!E126</f>
        <v>0</v>
      </c>
      <c r="F19" s="73">
        <f t="shared" si="0"/>
        <v>0</v>
      </c>
      <c r="G19" s="67">
        <f t="shared" si="1"/>
        <v>0</v>
      </c>
      <c r="I19" s="74">
        <f>'Anexa nr.2 - GN'!E141</f>
        <v>0</v>
      </c>
      <c r="J19" s="67" t="s">
        <v>321</v>
      </c>
      <c r="L19" s="157"/>
      <c r="M19" s="158"/>
      <c r="N19" s="158"/>
      <c r="O19" s="158"/>
      <c r="P19" s="158"/>
      <c r="Q19" s="158"/>
      <c r="R19" s="158"/>
      <c r="S19" s="159"/>
    </row>
    <row r="20" spans="1:19" ht="12.6" thickBot="1" x14ac:dyDescent="0.3">
      <c r="A20" s="69">
        <v>6</v>
      </c>
      <c r="B20" s="70">
        <f t="shared" si="2"/>
        <v>6</v>
      </c>
      <c r="C20" s="71" t="s">
        <v>199</v>
      </c>
      <c r="D20" s="72">
        <f>'Anexa nr.2 - GN'!E160</f>
        <v>0</v>
      </c>
      <c r="E20" s="72">
        <f>'Anexa nr.2 - GN'!E163</f>
        <v>0</v>
      </c>
      <c r="F20" s="73">
        <f t="shared" si="0"/>
        <v>0</v>
      </c>
      <c r="G20" s="67">
        <f t="shared" si="1"/>
        <v>0</v>
      </c>
      <c r="I20" s="74">
        <f>'Anexa nr.2 - GN'!E178</f>
        <v>0</v>
      </c>
      <c r="J20" s="67" t="s">
        <v>322</v>
      </c>
    </row>
    <row r="21" spans="1:19" ht="12.6" thickBot="1" x14ac:dyDescent="0.3">
      <c r="A21" s="69">
        <v>7</v>
      </c>
      <c r="B21" s="70">
        <f t="shared" si="2"/>
        <v>7</v>
      </c>
      <c r="C21" s="71" t="s">
        <v>238</v>
      </c>
      <c r="D21" s="72">
        <f>'Anexa nr.2 - GN'!E188</f>
        <v>0</v>
      </c>
      <c r="E21" s="72">
        <f>'Anexa nr.2 - GN'!E191</f>
        <v>0</v>
      </c>
      <c r="F21" s="73">
        <f t="shared" si="0"/>
        <v>0</v>
      </c>
      <c r="G21" s="67">
        <f t="shared" si="1"/>
        <v>0</v>
      </c>
      <c r="I21" s="74">
        <f>'Anexa nr.2 - GN'!E206</f>
        <v>0</v>
      </c>
      <c r="J21" s="67" t="s">
        <v>321</v>
      </c>
    </row>
    <row r="22" spans="1:19" ht="12.6" thickBot="1" x14ac:dyDescent="0.3">
      <c r="A22" s="69">
        <v>8</v>
      </c>
      <c r="B22" s="70">
        <f t="shared" si="2"/>
        <v>8</v>
      </c>
      <c r="C22" s="71" t="s">
        <v>273</v>
      </c>
      <c r="D22" s="72">
        <f>'Anexa nr.2 - GN'!E213</f>
        <v>0</v>
      </c>
      <c r="E22" s="72">
        <f>'Anexa nr.2 - GN'!E216</f>
        <v>0</v>
      </c>
      <c r="F22" s="73">
        <f t="shared" si="0"/>
        <v>0</v>
      </c>
      <c r="G22" s="67">
        <f t="shared" si="1"/>
        <v>0</v>
      </c>
      <c r="I22" s="74">
        <f>'Anexa nr.2 - GN'!E231</f>
        <v>0</v>
      </c>
      <c r="J22" s="67" t="s">
        <v>321</v>
      </c>
    </row>
    <row r="23" spans="1:19" ht="12.6" thickBot="1" x14ac:dyDescent="0.3">
      <c r="A23" s="69">
        <v>9</v>
      </c>
      <c r="B23" s="70">
        <f t="shared" si="2"/>
        <v>9</v>
      </c>
      <c r="C23" s="71" t="s">
        <v>293</v>
      </c>
      <c r="D23" s="72">
        <f>'Anexa nr.2 - GN'!E235</f>
        <v>4</v>
      </c>
      <c r="E23" s="72">
        <f>'Anexa nr.2 - GN'!E241</f>
        <v>4</v>
      </c>
      <c r="F23" s="73">
        <f t="shared" si="0"/>
        <v>1</v>
      </c>
      <c r="G23" s="67">
        <f t="shared" si="1"/>
        <v>5</v>
      </c>
      <c r="I23" s="74">
        <f>'Anexa nr.2 - GN'!E256</f>
        <v>3</v>
      </c>
      <c r="J23" s="67" t="s">
        <v>321</v>
      </c>
    </row>
    <row r="24" spans="1:19" ht="12.6" thickBot="1" x14ac:dyDescent="0.3">
      <c r="A24" s="69">
        <v>10</v>
      </c>
      <c r="B24" s="70">
        <f t="shared" si="2"/>
        <v>10</v>
      </c>
      <c r="C24" s="71" t="s">
        <v>294</v>
      </c>
      <c r="D24" s="72">
        <f>'Anexa nr.2 - GN'!E260</f>
        <v>0</v>
      </c>
      <c r="E24" s="72">
        <f>'Anexa nr.2 - GN'!E266</f>
        <v>0</v>
      </c>
      <c r="F24" s="73">
        <f t="shared" si="0"/>
        <v>0</v>
      </c>
      <c r="G24" s="67">
        <f t="shared" si="1"/>
        <v>0</v>
      </c>
      <c r="I24" s="74">
        <f>'Anexa nr.2 - GN'!E281</f>
        <v>0</v>
      </c>
      <c r="J24" s="67" t="s">
        <v>321</v>
      </c>
    </row>
    <row r="25" spans="1:19" ht="12.6" thickBot="1" x14ac:dyDescent="0.3">
      <c r="A25" s="69">
        <v>11</v>
      </c>
      <c r="B25" s="70">
        <f t="shared" si="2"/>
        <v>11</v>
      </c>
      <c r="C25" s="71" t="s">
        <v>295</v>
      </c>
      <c r="D25" s="72">
        <f>'Anexa nr.2 - GN'!E291</f>
        <v>0</v>
      </c>
      <c r="E25" s="72">
        <f>'Anexa nr.2 - GN'!E294</f>
        <v>0</v>
      </c>
      <c r="F25" s="73">
        <f t="shared" si="0"/>
        <v>0</v>
      </c>
      <c r="G25" s="67">
        <f t="shared" si="1"/>
        <v>0</v>
      </c>
      <c r="I25" s="74">
        <f>'Anexa nr.2 - GN'!E309</f>
        <v>0</v>
      </c>
      <c r="J25" s="67" t="s">
        <v>323</v>
      </c>
    </row>
    <row r="26" spans="1:19" ht="12.6" thickBot="1" x14ac:dyDescent="0.3">
      <c r="F26" s="75" t="s">
        <v>324</v>
      </c>
      <c r="G26" s="76">
        <f>SUM(G15:G25)</f>
        <v>20</v>
      </c>
      <c r="I26" s="35"/>
      <c r="J26" s="35"/>
    </row>
  </sheetData>
  <sheetProtection algorithmName="SHA-512" hashValue="WroTJTK9KHzzSjij6DRPKntOBg/OAcNVSdqK9VAE41iDPLISoNnL4lmQbrPCcDD794NnGR6kf/w+HHTWo4Tv8Q==" saltValue="5Pv4fQF7Ox13hRylfTMPP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2023-05-05T09:10:32Z</dcterms:modified>
  <cp:category/>
  <cp:contentStatus/>
</cp:coreProperties>
</file>